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統計\01_統計調査\031_統計月報\HP用_町丁字別人口・世帯_エクセルデータ\"/>
    </mc:Choice>
  </mc:AlternateContent>
  <bookViews>
    <workbookView xWindow="240" yWindow="30" windowWidth="14940" windowHeight="9000" activeTab="4"/>
  </bookViews>
  <sheets>
    <sheet name="4月異動分" sheetId="1" r:id="rId1"/>
    <sheet name="５月異動分" sheetId="2" r:id="rId2"/>
    <sheet name="６月異動分" sheetId="3" r:id="rId3"/>
    <sheet name="7月異動分" sheetId="4" r:id="rId4"/>
    <sheet name="８月異動分" sheetId="5" r:id="rId5"/>
  </sheets>
  <externalReferences>
    <externalReference r:id="rId6"/>
  </externalReferences>
  <definedNames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Order1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_xlnm.Print_Titles" localSheetId="0">'4月異動分'!$1:$6</definedName>
    <definedName name="_xlnm.Print_Titles" localSheetId="1">'５月異動分'!$1:$6</definedName>
    <definedName name="_xlnm.Print_Titles" localSheetId="2">'６月異動分'!$1:$6</definedName>
    <definedName name="_xlnm.Print_Titles" localSheetId="3">'7月異動分'!$1:$6</definedName>
    <definedName name="_xlnm.Print_Titles" localSheetId="4">'８月異動分'!$1:$6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T138" i="5" l="1"/>
  <c r="M138" i="5"/>
  <c r="U138" i="5" s="1"/>
  <c r="U137" i="5"/>
  <c r="T137" i="5"/>
  <c r="M137" i="5"/>
  <c r="T136" i="5"/>
  <c r="M136" i="5"/>
  <c r="U136" i="5" s="1"/>
  <c r="R135" i="5"/>
  <c r="T135" i="5" s="1"/>
  <c r="Q135" i="5"/>
  <c r="P135" i="5"/>
  <c r="O135" i="5"/>
  <c r="N135" i="5"/>
  <c r="K135" i="5"/>
  <c r="J135" i="5"/>
  <c r="I135" i="5"/>
  <c r="M135" i="5" s="1"/>
  <c r="H135" i="5"/>
  <c r="G135" i="5"/>
  <c r="F135" i="5"/>
  <c r="T134" i="5"/>
  <c r="U134" i="5" s="1"/>
  <c r="M134" i="5"/>
  <c r="T133" i="5"/>
  <c r="U133" i="5" s="1"/>
  <c r="M133" i="5"/>
  <c r="T132" i="5"/>
  <c r="M132" i="5"/>
  <c r="U132" i="5" s="1"/>
  <c r="R131" i="5"/>
  <c r="Q131" i="5"/>
  <c r="T131" i="5" s="1"/>
  <c r="P131" i="5"/>
  <c r="O131" i="5"/>
  <c r="N131" i="5"/>
  <c r="K131" i="5"/>
  <c r="J131" i="5"/>
  <c r="I131" i="5"/>
  <c r="H131" i="5"/>
  <c r="M131" i="5" s="1"/>
  <c r="G131" i="5"/>
  <c r="F131" i="5"/>
  <c r="T130" i="5"/>
  <c r="M130" i="5"/>
  <c r="U130" i="5" s="1"/>
  <c r="T129" i="5"/>
  <c r="M129" i="5"/>
  <c r="U129" i="5" s="1"/>
  <c r="U128" i="5"/>
  <c r="T128" i="5"/>
  <c r="M128" i="5"/>
  <c r="R127" i="5"/>
  <c r="Q127" i="5"/>
  <c r="P127" i="5"/>
  <c r="T127" i="5" s="1"/>
  <c r="O127" i="5"/>
  <c r="N127" i="5"/>
  <c r="K127" i="5"/>
  <c r="J127" i="5"/>
  <c r="I127" i="5"/>
  <c r="H127" i="5"/>
  <c r="G127" i="5"/>
  <c r="F127" i="5"/>
  <c r="M127" i="5" s="1"/>
  <c r="U127" i="5" s="1"/>
  <c r="T126" i="5"/>
  <c r="M126" i="5"/>
  <c r="U126" i="5" s="1"/>
  <c r="T125" i="5"/>
  <c r="M125" i="5"/>
  <c r="U125" i="5" s="1"/>
  <c r="U124" i="5"/>
  <c r="T124" i="5"/>
  <c r="M124" i="5"/>
  <c r="R123" i="5"/>
  <c r="Q123" i="5"/>
  <c r="P123" i="5"/>
  <c r="O123" i="5"/>
  <c r="T123" i="5" s="1"/>
  <c r="N123" i="5"/>
  <c r="K123" i="5"/>
  <c r="J123" i="5"/>
  <c r="I123" i="5"/>
  <c r="H123" i="5"/>
  <c r="G123" i="5"/>
  <c r="F123" i="5"/>
  <c r="M123" i="5" s="1"/>
  <c r="U122" i="5"/>
  <c r="T122" i="5"/>
  <c r="M122" i="5"/>
  <c r="T121" i="5"/>
  <c r="M121" i="5"/>
  <c r="U121" i="5" s="1"/>
  <c r="T120" i="5"/>
  <c r="U120" i="5" s="1"/>
  <c r="M120" i="5"/>
  <c r="R119" i="5"/>
  <c r="Q119" i="5"/>
  <c r="P119" i="5"/>
  <c r="O119" i="5"/>
  <c r="N119" i="5"/>
  <c r="T119" i="5" s="1"/>
  <c r="K119" i="5"/>
  <c r="J119" i="5"/>
  <c r="I119" i="5"/>
  <c r="H119" i="5"/>
  <c r="G119" i="5"/>
  <c r="F119" i="5"/>
  <c r="M119" i="5" s="1"/>
  <c r="U118" i="5"/>
  <c r="T118" i="5"/>
  <c r="M118" i="5"/>
  <c r="T117" i="5"/>
  <c r="M117" i="5"/>
  <c r="U117" i="5" s="1"/>
  <c r="T116" i="5"/>
  <c r="M116" i="5"/>
  <c r="U116" i="5" s="1"/>
  <c r="R115" i="5"/>
  <c r="Q115" i="5"/>
  <c r="P115" i="5"/>
  <c r="O115" i="5"/>
  <c r="N115" i="5"/>
  <c r="T115" i="5" s="1"/>
  <c r="M115" i="5"/>
  <c r="U115" i="5" s="1"/>
  <c r="K115" i="5"/>
  <c r="J115" i="5"/>
  <c r="I115" i="5"/>
  <c r="H115" i="5"/>
  <c r="G115" i="5"/>
  <c r="F115" i="5"/>
  <c r="T114" i="5"/>
  <c r="U114" i="5" s="1"/>
  <c r="M114" i="5"/>
  <c r="T113" i="5"/>
  <c r="M113" i="5"/>
  <c r="U113" i="5" s="1"/>
  <c r="T112" i="5"/>
  <c r="M112" i="5"/>
  <c r="U112" i="5" s="1"/>
  <c r="R111" i="5"/>
  <c r="Q111" i="5"/>
  <c r="P111" i="5"/>
  <c r="O111" i="5"/>
  <c r="N111" i="5"/>
  <c r="T111" i="5" s="1"/>
  <c r="K111" i="5"/>
  <c r="M111" i="5" s="1"/>
  <c r="U111" i="5" s="1"/>
  <c r="J111" i="5"/>
  <c r="I111" i="5"/>
  <c r="H111" i="5"/>
  <c r="G111" i="5"/>
  <c r="F111" i="5"/>
  <c r="T110" i="5"/>
  <c r="M110" i="5"/>
  <c r="U110" i="5" s="1"/>
  <c r="U109" i="5"/>
  <c r="T109" i="5"/>
  <c r="M109" i="5"/>
  <c r="T108" i="5"/>
  <c r="M108" i="5"/>
  <c r="U108" i="5" s="1"/>
  <c r="T107" i="5"/>
  <c r="R107" i="5"/>
  <c r="Q107" i="5"/>
  <c r="P107" i="5"/>
  <c r="O107" i="5"/>
  <c r="N107" i="5"/>
  <c r="K107" i="5"/>
  <c r="J107" i="5"/>
  <c r="M107" i="5" s="1"/>
  <c r="U107" i="5" s="1"/>
  <c r="I107" i="5"/>
  <c r="H107" i="5"/>
  <c r="G107" i="5"/>
  <c r="F107" i="5"/>
  <c r="T106" i="5"/>
  <c r="M106" i="5"/>
  <c r="U106" i="5" s="1"/>
  <c r="U105" i="5"/>
  <c r="T105" i="5"/>
  <c r="M105" i="5"/>
  <c r="T104" i="5"/>
  <c r="M104" i="5"/>
  <c r="U104" i="5" s="1"/>
  <c r="R103" i="5"/>
  <c r="T103" i="5" s="1"/>
  <c r="Q103" i="5"/>
  <c r="P103" i="5"/>
  <c r="O103" i="5"/>
  <c r="N103" i="5"/>
  <c r="K103" i="5"/>
  <c r="J103" i="5"/>
  <c r="I103" i="5"/>
  <c r="M103" i="5" s="1"/>
  <c r="H103" i="5"/>
  <c r="G103" i="5"/>
  <c r="F103" i="5"/>
  <c r="T102" i="5"/>
  <c r="M102" i="5"/>
  <c r="U102" i="5" s="1"/>
  <c r="T101" i="5"/>
  <c r="U101" i="5" s="1"/>
  <c r="M101" i="5"/>
  <c r="T100" i="5"/>
  <c r="M100" i="5"/>
  <c r="U100" i="5" s="1"/>
  <c r="R99" i="5"/>
  <c r="Q99" i="5"/>
  <c r="T99" i="5" s="1"/>
  <c r="P99" i="5"/>
  <c r="O99" i="5"/>
  <c r="N99" i="5"/>
  <c r="K99" i="5"/>
  <c r="J99" i="5"/>
  <c r="I99" i="5"/>
  <c r="H99" i="5"/>
  <c r="M99" i="5" s="1"/>
  <c r="G99" i="5"/>
  <c r="F99" i="5"/>
  <c r="T98" i="5"/>
  <c r="M98" i="5"/>
  <c r="U98" i="5" s="1"/>
  <c r="T97" i="5"/>
  <c r="M97" i="5"/>
  <c r="U97" i="5" s="1"/>
  <c r="U96" i="5"/>
  <c r="T96" i="5"/>
  <c r="M96" i="5"/>
  <c r="R95" i="5"/>
  <c r="Q95" i="5"/>
  <c r="P95" i="5"/>
  <c r="T95" i="5" s="1"/>
  <c r="O95" i="5"/>
  <c r="N95" i="5"/>
  <c r="K95" i="5"/>
  <c r="J95" i="5"/>
  <c r="I95" i="5"/>
  <c r="H95" i="5"/>
  <c r="G95" i="5"/>
  <c r="F95" i="5"/>
  <c r="M95" i="5" s="1"/>
  <c r="U95" i="5" s="1"/>
  <c r="T94" i="5"/>
  <c r="M94" i="5"/>
  <c r="U94" i="5" s="1"/>
  <c r="T93" i="5"/>
  <c r="M93" i="5"/>
  <c r="U93" i="5" s="1"/>
  <c r="U92" i="5"/>
  <c r="T92" i="5"/>
  <c r="M92" i="5"/>
  <c r="R91" i="5"/>
  <c r="Q91" i="5"/>
  <c r="P91" i="5"/>
  <c r="O91" i="5"/>
  <c r="T91" i="5" s="1"/>
  <c r="N91" i="5"/>
  <c r="K91" i="5"/>
  <c r="J91" i="5"/>
  <c r="I91" i="5"/>
  <c r="H91" i="5"/>
  <c r="G91" i="5"/>
  <c r="F91" i="5"/>
  <c r="M91" i="5" s="1"/>
  <c r="U90" i="5"/>
  <c r="T90" i="5"/>
  <c r="M90" i="5"/>
  <c r="T89" i="5"/>
  <c r="M89" i="5"/>
  <c r="U89" i="5" s="1"/>
  <c r="T88" i="5"/>
  <c r="U88" i="5" s="1"/>
  <c r="M88" i="5"/>
  <c r="R87" i="5"/>
  <c r="Q87" i="5"/>
  <c r="P87" i="5"/>
  <c r="O87" i="5"/>
  <c r="N87" i="5"/>
  <c r="T87" i="5" s="1"/>
  <c r="K87" i="5"/>
  <c r="J87" i="5"/>
  <c r="I87" i="5"/>
  <c r="H87" i="5"/>
  <c r="G87" i="5"/>
  <c r="F87" i="5"/>
  <c r="M87" i="5" s="1"/>
  <c r="U86" i="5"/>
  <c r="T86" i="5"/>
  <c r="M86" i="5"/>
  <c r="T85" i="5"/>
  <c r="M85" i="5"/>
  <c r="U85" i="5" s="1"/>
  <c r="T84" i="5"/>
  <c r="M84" i="5"/>
  <c r="U84" i="5" s="1"/>
  <c r="R83" i="5"/>
  <c r="Q83" i="5"/>
  <c r="P83" i="5"/>
  <c r="O83" i="5"/>
  <c r="N83" i="5"/>
  <c r="T83" i="5" s="1"/>
  <c r="M83" i="5"/>
  <c r="U83" i="5" s="1"/>
  <c r="K83" i="5"/>
  <c r="J83" i="5"/>
  <c r="I83" i="5"/>
  <c r="H83" i="5"/>
  <c r="G83" i="5"/>
  <c r="F83" i="5"/>
  <c r="T82" i="5"/>
  <c r="U82" i="5" s="1"/>
  <c r="M82" i="5"/>
  <c r="T81" i="5"/>
  <c r="M81" i="5"/>
  <c r="U81" i="5" s="1"/>
  <c r="T80" i="5"/>
  <c r="M80" i="5"/>
  <c r="U80" i="5" s="1"/>
  <c r="R79" i="5"/>
  <c r="Q79" i="5"/>
  <c r="P79" i="5"/>
  <c r="O79" i="5"/>
  <c r="N79" i="5"/>
  <c r="T79" i="5" s="1"/>
  <c r="K79" i="5"/>
  <c r="M79" i="5" s="1"/>
  <c r="U79" i="5" s="1"/>
  <c r="J79" i="5"/>
  <c r="I79" i="5"/>
  <c r="H79" i="5"/>
  <c r="G79" i="5"/>
  <c r="F79" i="5"/>
  <c r="T78" i="5"/>
  <c r="M78" i="5"/>
  <c r="U78" i="5" s="1"/>
  <c r="U77" i="5"/>
  <c r="T77" i="5"/>
  <c r="M77" i="5"/>
  <c r="T76" i="5"/>
  <c r="M76" i="5"/>
  <c r="U76" i="5" s="1"/>
  <c r="T75" i="5"/>
  <c r="R75" i="5"/>
  <c r="Q75" i="5"/>
  <c r="P75" i="5"/>
  <c r="O75" i="5"/>
  <c r="N75" i="5"/>
  <c r="K75" i="5"/>
  <c r="J75" i="5"/>
  <c r="M75" i="5" s="1"/>
  <c r="U75" i="5" s="1"/>
  <c r="I75" i="5"/>
  <c r="H75" i="5"/>
  <c r="G75" i="5"/>
  <c r="F75" i="5"/>
  <c r="T74" i="5"/>
  <c r="M74" i="5"/>
  <c r="U74" i="5" s="1"/>
  <c r="U73" i="5"/>
  <c r="T73" i="5"/>
  <c r="M73" i="5"/>
  <c r="T72" i="5"/>
  <c r="M72" i="5"/>
  <c r="U72" i="5" s="1"/>
  <c r="R71" i="5"/>
  <c r="T71" i="5" s="1"/>
  <c r="Q71" i="5"/>
  <c r="P71" i="5"/>
  <c r="O71" i="5"/>
  <c r="N71" i="5"/>
  <c r="K71" i="5"/>
  <c r="J71" i="5"/>
  <c r="I71" i="5"/>
  <c r="M71" i="5" s="1"/>
  <c r="H71" i="5"/>
  <c r="G71" i="5"/>
  <c r="F71" i="5"/>
  <c r="T70" i="5"/>
  <c r="M70" i="5"/>
  <c r="U70" i="5" s="1"/>
  <c r="T69" i="5"/>
  <c r="U69" i="5" s="1"/>
  <c r="M69" i="5"/>
  <c r="T68" i="5"/>
  <c r="M68" i="5"/>
  <c r="U68" i="5" s="1"/>
  <c r="R67" i="5"/>
  <c r="Q67" i="5"/>
  <c r="T67" i="5" s="1"/>
  <c r="P67" i="5"/>
  <c r="O67" i="5"/>
  <c r="N67" i="5"/>
  <c r="K67" i="5"/>
  <c r="J67" i="5"/>
  <c r="I67" i="5"/>
  <c r="H67" i="5"/>
  <c r="M67" i="5" s="1"/>
  <c r="G67" i="5"/>
  <c r="F67" i="5"/>
  <c r="T66" i="5"/>
  <c r="M66" i="5"/>
  <c r="U66" i="5" s="1"/>
  <c r="T65" i="5"/>
  <c r="M65" i="5"/>
  <c r="U65" i="5" s="1"/>
  <c r="U64" i="5"/>
  <c r="T64" i="5"/>
  <c r="M64" i="5"/>
  <c r="R63" i="5"/>
  <c r="Q63" i="5"/>
  <c r="P63" i="5"/>
  <c r="T63" i="5" s="1"/>
  <c r="O63" i="5"/>
  <c r="N63" i="5"/>
  <c r="K63" i="5"/>
  <c r="J63" i="5"/>
  <c r="I63" i="5"/>
  <c r="H63" i="5"/>
  <c r="G63" i="5"/>
  <c r="F63" i="5"/>
  <c r="M63" i="5" s="1"/>
  <c r="U63" i="5" s="1"/>
  <c r="T62" i="5"/>
  <c r="M62" i="5"/>
  <c r="U62" i="5" s="1"/>
  <c r="T61" i="5"/>
  <c r="M61" i="5"/>
  <c r="U61" i="5" s="1"/>
  <c r="U60" i="5"/>
  <c r="T60" i="5"/>
  <c r="M60" i="5"/>
  <c r="R59" i="5"/>
  <c r="Q59" i="5"/>
  <c r="P59" i="5"/>
  <c r="O59" i="5"/>
  <c r="T59" i="5" s="1"/>
  <c r="N59" i="5"/>
  <c r="K59" i="5"/>
  <c r="J59" i="5"/>
  <c r="I59" i="5"/>
  <c r="H59" i="5"/>
  <c r="G59" i="5"/>
  <c r="F59" i="5"/>
  <c r="M59" i="5" s="1"/>
  <c r="U58" i="5"/>
  <c r="T58" i="5"/>
  <c r="M58" i="5"/>
  <c r="T57" i="5"/>
  <c r="M57" i="5"/>
  <c r="U57" i="5" s="1"/>
  <c r="T56" i="5"/>
  <c r="U56" i="5" s="1"/>
  <c r="M56" i="5"/>
  <c r="R55" i="5"/>
  <c r="Q55" i="5"/>
  <c r="P55" i="5"/>
  <c r="O55" i="5"/>
  <c r="N55" i="5"/>
  <c r="T55" i="5" s="1"/>
  <c r="K55" i="5"/>
  <c r="J55" i="5"/>
  <c r="I55" i="5"/>
  <c r="H55" i="5"/>
  <c r="G55" i="5"/>
  <c r="F55" i="5"/>
  <c r="M55" i="5" s="1"/>
  <c r="U54" i="5"/>
  <c r="T54" i="5"/>
  <c r="M54" i="5"/>
  <c r="T53" i="5"/>
  <c r="M53" i="5"/>
  <c r="U53" i="5" s="1"/>
  <c r="T52" i="5"/>
  <c r="M52" i="5"/>
  <c r="U52" i="5" s="1"/>
  <c r="R51" i="5"/>
  <c r="Q51" i="5"/>
  <c r="P51" i="5"/>
  <c r="O51" i="5"/>
  <c r="N51" i="5"/>
  <c r="T51" i="5" s="1"/>
  <c r="M51" i="5"/>
  <c r="U51" i="5" s="1"/>
  <c r="K51" i="5"/>
  <c r="J51" i="5"/>
  <c r="I51" i="5"/>
  <c r="H51" i="5"/>
  <c r="G51" i="5"/>
  <c r="F51" i="5"/>
  <c r="T50" i="5"/>
  <c r="U50" i="5" s="1"/>
  <c r="M50" i="5"/>
  <c r="T49" i="5"/>
  <c r="M49" i="5"/>
  <c r="U49" i="5" s="1"/>
  <c r="T48" i="5"/>
  <c r="M48" i="5"/>
  <c r="U48" i="5" s="1"/>
  <c r="R47" i="5"/>
  <c r="Q47" i="5"/>
  <c r="P47" i="5"/>
  <c r="O47" i="5"/>
  <c r="N47" i="5"/>
  <c r="T47" i="5" s="1"/>
  <c r="K47" i="5"/>
  <c r="M47" i="5" s="1"/>
  <c r="U47" i="5" s="1"/>
  <c r="J47" i="5"/>
  <c r="I47" i="5"/>
  <c r="H47" i="5"/>
  <c r="G47" i="5"/>
  <c r="F47" i="5"/>
  <c r="T46" i="5"/>
  <c r="M46" i="5"/>
  <c r="U46" i="5" s="1"/>
  <c r="U45" i="5"/>
  <c r="T45" i="5"/>
  <c r="M45" i="5"/>
  <c r="T44" i="5"/>
  <c r="M44" i="5"/>
  <c r="U44" i="5" s="1"/>
  <c r="T43" i="5"/>
  <c r="R43" i="5"/>
  <c r="Q43" i="5"/>
  <c r="P43" i="5"/>
  <c r="O43" i="5"/>
  <c r="N43" i="5"/>
  <c r="K43" i="5"/>
  <c r="J43" i="5"/>
  <c r="M43" i="5" s="1"/>
  <c r="U43" i="5" s="1"/>
  <c r="I43" i="5"/>
  <c r="H43" i="5"/>
  <c r="G43" i="5"/>
  <c r="F43" i="5"/>
  <c r="T42" i="5"/>
  <c r="M42" i="5"/>
  <c r="U42" i="5" s="1"/>
  <c r="U41" i="5"/>
  <c r="T41" i="5"/>
  <c r="M41" i="5"/>
  <c r="T40" i="5"/>
  <c r="M40" i="5"/>
  <c r="U40" i="5" s="1"/>
  <c r="R39" i="5"/>
  <c r="T39" i="5" s="1"/>
  <c r="Q39" i="5"/>
  <c r="P39" i="5"/>
  <c r="O39" i="5"/>
  <c r="N39" i="5"/>
  <c r="K39" i="5"/>
  <c r="J39" i="5"/>
  <c r="I39" i="5"/>
  <c r="M39" i="5" s="1"/>
  <c r="H39" i="5"/>
  <c r="G39" i="5"/>
  <c r="F39" i="5"/>
  <c r="T38" i="5"/>
  <c r="M38" i="5"/>
  <c r="U38" i="5" s="1"/>
  <c r="T37" i="5"/>
  <c r="U37" i="5" s="1"/>
  <c r="M37" i="5"/>
  <c r="T36" i="5"/>
  <c r="M36" i="5"/>
  <c r="U36" i="5" s="1"/>
  <c r="R35" i="5"/>
  <c r="Q35" i="5"/>
  <c r="T35" i="5" s="1"/>
  <c r="P35" i="5"/>
  <c r="O35" i="5"/>
  <c r="N35" i="5"/>
  <c r="K35" i="5"/>
  <c r="J35" i="5"/>
  <c r="I35" i="5"/>
  <c r="H35" i="5"/>
  <c r="M35" i="5" s="1"/>
  <c r="G35" i="5"/>
  <c r="F35" i="5"/>
  <c r="T34" i="5"/>
  <c r="M34" i="5"/>
  <c r="U34" i="5" s="1"/>
  <c r="T33" i="5"/>
  <c r="M33" i="5"/>
  <c r="U33" i="5" s="1"/>
  <c r="U32" i="5"/>
  <c r="T32" i="5"/>
  <c r="M32" i="5"/>
  <c r="R31" i="5"/>
  <c r="Q31" i="5"/>
  <c r="P31" i="5"/>
  <c r="T31" i="5" s="1"/>
  <c r="O31" i="5"/>
  <c r="N31" i="5"/>
  <c r="K31" i="5"/>
  <c r="J31" i="5"/>
  <c r="I31" i="5"/>
  <c r="H31" i="5"/>
  <c r="G31" i="5"/>
  <c r="F31" i="5"/>
  <c r="M31" i="5" s="1"/>
  <c r="U31" i="5" s="1"/>
  <c r="T30" i="5"/>
  <c r="M30" i="5"/>
  <c r="U30" i="5" s="1"/>
  <c r="T29" i="5"/>
  <c r="M29" i="5"/>
  <c r="U29" i="5" s="1"/>
  <c r="U28" i="5"/>
  <c r="T28" i="5"/>
  <c r="M28" i="5"/>
  <c r="R27" i="5"/>
  <c r="Q27" i="5"/>
  <c r="P27" i="5"/>
  <c r="O27" i="5"/>
  <c r="T27" i="5" s="1"/>
  <c r="N27" i="5"/>
  <c r="K27" i="5"/>
  <c r="J27" i="5"/>
  <c r="I27" i="5"/>
  <c r="H27" i="5"/>
  <c r="G27" i="5"/>
  <c r="F27" i="5"/>
  <c r="M27" i="5" s="1"/>
  <c r="U26" i="5"/>
  <c r="T26" i="5"/>
  <c r="M26" i="5"/>
  <c r="T25" i="5"/>
  <c r="M25" i="5"/>
  <c r="U25" i="5" s="1"/>
  <c r="T24" i="5"/>
  <c r="U24" i="5" s="1"/>
  <c r="M24" i="5"/>
  <c r="R23" i="5"/>
  <c r="Q23" i="5"/>
  <c r="P23" i="5"/>
  <c r="O23" i="5"/>
  <c r="N23" i="5"/>
  <c r="T23" i="5" s="1"/>
  <c r="K23" i="5"/>
  <c r="J23" i="5"/>
  <c r="I23" i="5"/>
  <c r="H23" i="5"/>
  <c r="G23" i="5"/>
  <c r="F23" i="5"/>
  <c r="M23" i="5" s="1"/>
  <c r="U22" i="5"/>
  <c r="T22" i="5"/>
  <c r="M22" i="5"/>
  <c r="T21" i="5"/>
  <c r="M21" i="5"/>
  <c r="U21" i="5" s="1"/>
  <c r="T20" i="5"/>
  <c r="M20" i="5"/>
  <c r="U20" i="5" s="1"/>
  <c r="R19" i="5"/>
  <c r="Q19" i="5"/>
  <c r="P19" i="5"/>
  <c r="O19" i="5"/>
  <c r="N19" i="5"/>
  <c r="T19" i="5" s="1"/>
  <c r="M19" i="5"/>
  <c r="U19" i="5" s="1"/>
  <c r="K19" i="5"/>
  <c r="J19" i="5"/>
  <c r="I19" i="5"/>
  <c r="H19" i="5"/>
  <c r="G19" i="5"/>
  <c r="F19" i="5"/>
  <c r="T18" i="5"/>
  <c r="U18" i="5" s="1"/>
  <c r="M18" i="5"/>
  <c r="T17" i="5"/>
  <c r="M17" i="5"/>
  <c r="U17" i="5" s="1"/>
  <c r="T16" i="5"/>
  <c r="M16" i="5"/>
  <c r="U16" i="5" s="1"/>
  <c r="R15" i="5"/>
  <c r="Q15" i="5"/>
  <c r="P15" i="5"/>
  <c r="O15" i="5"/>
  <c r="N15" i="5"/>
  <c r="T15" i="5" s="1"/>
  <c r="K15" i="5"/>
  <c r="M15" i="5" s="1"/>
  <c r="U15" i="5" s="1"/>
  <c r="J15" i="5"/>
  <c r="I15" i="5"/>
  <c r="H15" i="5"/>
  <c r="G15" i="5"/>
  <c r="F15" i="5"/>
  <c r="T14" i="5"/>
  <c r="M14" i="5"/>
  <c r="U14" i="5" s="1"/>
  <c r="U13" i="5"/>
  <c r="T13" i="5"/>
  <c r="M13" i="5"/>
  <c r="T12" i="5"/>
  <c r="M12" i="5"/>
  <c r="U12" i="5" s="1"/>
  <c r="T11" i="5"/>
  <c r="R11" i="5"/>
  <c r="Q11" i="5"/>
  <c r="P11" i="5"/>
  <c r="O11" i="5"/>
  <c r="N11" i="5"/>
  <c r="K11" i="5"/>
  <c r="J11" i="5"/>
  <c r="M11" i="5" s="1"/>
  <c r="U11" i="5" s="1"/>
  <c r="I11" i="5"/>
  <c r="H11" i="5"/>
  <c r="G11" i="5"/>
  <c r="F11" i="5"/>
  <c r="S10" i="5"/>
  <c r="R10" i="5"/>
  <c r="T10" i="5" s="1"/>
  <c r="Q10" i="5"/>
  <c r="P10" i="5"/>
  <c r="O10" i="5"/>
  <c r="N10" i="5"/>
  <c r="L10" i="5"/>
  <c r="K10" i="5"/>
  <c r="J10" i="5"/>
  <c r="M10" i="5" s="1"/>
  <c r="I10" i="5"/>
  <c r="H10" i="5"/>
  <c r="F10" i="5"/>
  <c r="R9" i="5"/>
  <c r="Q9" i="5"/>
  <c r="P9" i="5"/>
  <c r="T9" i="5" s="1"/>
  <c r="O9" i="5"/>
  <c r="N9" i="5"/>
  <c r="K9" i="5"/>
  <c r="J9" i="5"/>
  <c r="J7" i="5" s="1"/>
  <c r="I9" i="5"/>
  <c r="H9" i="5"/>
  <c r="G9" i="5"/>
  <c r="F9" i="5"/>
  <c r="M9" i="5" s="1"/>
  <c r="U9" i="5" s="1"/>
  <c r="R8" i="5"/>
  <c r="R7" i="5" s="1"/>
  <c r="Q8" i="5"/>
  <c r="Q7" i="5" s="1"/>
  <c r="P8" i="5"/>
  <c r="P7" i="5" s="1"/>
  <c r="O8" i="5"/>
  <c r="O7" i="5" s="1"/>
  <c r="N8" i="5"/>
  <c r="N7" i="5" s="1"/>
  <c r="T7" i="5" s="1"/>
  <c r="K8" i="5"/>
  <c r="J8" i="5"/>
  <c r="I8" i="5"/>
  <c r="I7" i="5" s="1"/>
  <c r="H8" i="5"/>
  <c r="H7" i="5" s="1"/>
  <c r="G8" i="5"/>
  <c r="G7" i="5" s="1"/>
  <c r="F8" i="5"/>
  <c r="F7" i="5" s="1"/>
  <c r="K7" i="5"/>
  <c r="U87" i="5" l="1"/>
  <c r="U27" i="5"/>
  <c r="U39" i="5"/>
  <c r="U59" i="5"/>
  <c r="U71" i="5"/>
  <c r="U91" i="5"/>
  <c r="U103" i="5"/>
  <c r="U123" i="5"/>
  <c r="U135" i="5"/>
  <c r="M7" i="5"/>
  <c r="U7" i="5" s="1"/>
  <c r="U10" i="5"/>
  <c r="U23" i="5"/>
  <c r="U35" i="5"/>
  <c r="U55" i="5"/>
  <c r="U67" i="5"/>
  <c r="U99" i="5"/>
  <c r="U119" i="5"/>
  <c r="U131" i="5"/>
  <c r="T8" i="5"/>
  <c r="M8" i="5"/>
  <c r="U8" i="5" s="1"/>
  <c r="T138" i="4" l="1"/>
  <c r="M138" i="4"/>
  <c r="U138" i="4" s="1"/>
  <c r="U137" i="4"/>
  <c r="T137" i="4"/>
  <c r="M137" i="4"/>
  <c r="T136" i="4"/>
  <c r="M136" i="4"/>
  <c r="U136" i="4" s="1"/>
  <c r="R135" i="4"/>
  <c r="T135" i="4" s="1"/>
  <c r="Q135" i="4"/>
  <c r="P135" i="4"/>
  <c r="O135" i="4"/>
  <c r="N135" i="4"/>
  <c r="K135" i="4"/>
  <c r="J135" i="4"/>
  <c r="I135" i="4"/>
  <c r="H135" i="4"/>
  <c r="G135" i="4"/>
  <c r="M135" i="4" s="1"/>
  <c r="F135" i="4"/>
  <c r="T134" i="4"/>
  <c r="M134" i="4"/>
  <c r="U134" i="4" s="1"/>
  <c r="T133" i="4"/>
  <c r="U133" i="4" s="1"/>
  <c r="M133" i="4"/>
  <c r="U132" i="4"/>
  <c r="T132" i="4"/>
  <c r="M132" i="4"/>
  <c r="R131" i="4"/>
  <c r="Q131" i="4"/>
  <c r="T131" i="4" s="1"/>
  <c r="P131" i="4"/>
  <c r="O131" i="4"/>
  <c r="N131" i="4"/>
  <c r="K131" i="4"/>
  <c r="J131" i="4"/>
  <c r="I131" i="4"/>
  <c r="H131" i="4"/>
  <c r="G131" i="4"/>
  <c r="F131" i="4"/>
  <c r="M131" i="4" s="1"/>
  <c r="T130" i="4"/>
  <c r="M130" i="4"/>
  <c r="U130" i="4" s="1"/>
  <c r="T129" i="4"/>
  <c r="M129" i="4"/>
  <c r="U129" i="4" s="1"/>
  <c r="U128" i="4"/>
  <c r="T128" i="4"/>
  <c r="M128" i="4"/>
  <c r="R127" i="4"/>
  <c r="Q127" i="4"/>
  <c r="P127" i="4"/>
  <c r="O127" i="4"/>
  <c r="N127" i="4"/>
  <c r="T127" i="4" s="1"/>
  <c r="K127" i="4"/>
  <c r="J127" i="4"/>
  <c r="I127" i="4"/>
  <c r="H127" i="4"/>
  <c r="G127" i="4"/>
  <c r="F127" i="4"/>
  <c r="M127" i="4" s="1"/>
  <c r="U126" i="4"/>
  <c r="T126" i="4"/>
  <c r="M126" i="4"/>
  <c r="T125" i="4"/>
  <c r="M125" i="4"/>
  <c r="U125" i="4" s="1"/>
  <c r="U124" i="4"/>
  <c r="T124" i="4"/>
  <c r="M124" i="4"/>
  <c r="R123" i="4"/>
  <c r="Q123" i="4"/>
  <c r="P123" i="4"/>
  <c r="O123" i="4"/>
  <c r="N123" i="4"/>
  <c r="T123" i="4" s="1"/>
  <c r="K123" i="4"/>
  <c r="J123" i="4"/>
  <c r="I123" i="4"/>
  <c r="H123" i="4"/>
  <c r="G123" i="4"/>
  <c r="F123" i="4"/>
  <c r="M123" i="4" s="1"/>
  <c r="U122" i="4"/>
  <c r="T122" i="4"/>
  <c r="M122" i="4"/>
  <c r="T121" i="4"/>
  <c r="M121" i="4"/>
  <c r="U121" i="4" s="1"/>
  <c r="T120" i="4"/>
  <c r="U120" i="4" s="1"/>
  <c r="M120" i="4"/>
  <c r="R119" i="4"/>
  <c r="Q119" i="4"/>
  <c r="P119" i="4"/>
  <c r="O119" i="4"/>
  <c r="N119" i="4"/>
  <c r="T119" i="4" s="1"/>
  <c r="K119" i="4"/>
  <c r="J119" i="4"/>
  <c r="I119" i="4"/>
  <c r="H119" i="4"/>
  <c r="G119" i="4"/>
  <c r="F119" i="4"/>
  <c r="M119" i="4" s="1"/>
  <c r="U118" i="4"/>
  <c r="T118" i="4"/>
  <c r="M118" i="4"/>
  <c r="T117" i="4"/>
  <c r="M117" i="4"/>
  <c r="U117" i="4" s="1"/>
  <c r="T116" i="4"/>
  <c r="M116" i="4"/>
  <c r="U116" i="4" s="1"/>
  <c r="R115" i="4"/>
  <c r="Q115" i="4"/>
  <c r="P115" i="4"/>
  <c r="O115" i="4"/>
  <c r="N115" i="4"/>
  <c r="T115" i="4" s="1"/>
  <c r="M115" i="4"/>
  <c r="U115" i="4" s="1"/>
  <c r="K115" i="4"/>
  <c r="J115" i="4"/>
  <c r="I115" i="4"/>
  <c r="H115" i="4"/>
  <c r="G115" i="4"/>
  <c r="F115" i="4"/>
  <c r="T114" i="4"/>
  <c r="U114" i="4" s="1"/>
  <c r="M114" i="4"/>
  <c r="U113" i="4"/>
  <c r="T113" i="4"/>
  <c r="M113" i="4"/>
  <c r="T112" i="4"/>
  <c r="M112" i="4"/>
  <c r="U112" i="4" s="1"/>
  <c r="R111" i="4"/>
  <c r="Q111" i="4"/>
  <c r="P111" i="4"/>
  <c r="O111" i="4"/>
  <c r="N111" i="4"/>
  <c r="T111" i="4" s="1"/>
  <c r="K111" i="4"/>
  <c r="M111" i="4" s="1"/>
  <c r="J111" i="4"/>
  <c r="I111" i="4"/>
  <c r="H111" i="4"/>
  <c r="G111" i="4"/>
  <c r="F111" i="4"/>
  <c r="T110" i="4"/>
  <c r="M110" i="4"/>
  <c r="U110" i="4" s="1"/>
  <c r="U109" i="4"/>
  <c r="T109" i="4"/>
  <c r="M109" i="4"/>
  <c r="T108" i="4"/>
  <c r="M108" i="4"/>
  <c r="U108" i="4" s="1"/>
  <c r="T107" i="4"/>
  <c r="R107" i="4"/>
  <c r="Q107" i="4"/>
  <c r="P107" i="4"/>
  <c r="O107" i="4"/>
  <c r="N107" i="4"/>
  <c r="K107" i="4"/>
  <c r="J107" i="4"/>
  <c r="I107" i="4"/>
  <c r="M107" i="4" s="1"/>
  <c r="U107" i="4" s="1"/>
  <c r="H107" i="4"/>
  <c r="G107" i="4"/>
  <c r="F107" i="4"/>
  <c r="T106" i="4"/>
  <c r="M106" i="4"/>
  <c r="U106" i="4" s="1"/>
  <c r="U105" i="4"/>
  <c r="T105" i="4"/>
  <c r="M105" i="4"/>
  <c r="T104" i="4"/>
  <c r="M104" i="4"/>
  <c r="U104" i="4" s="1"/>
  <c r="R103" i="4"/>
  <c r="T103" i="4" s="1"/>
  <c r="Q103" i="4"/>
  <c r="P103" i="4"/>
  <c r="O103" i="4"/>
  <c r="N103" i="4"/>
  <c r="K103" i="4"/>
  <c r="J103" i="4"/>
  <c r="I103" i="4"/>
  <c r="H103" i="4"/>
  <c r="G103" i="4"/>
  <c r="M103" i="4" s="1"/>
  <c r="F103" i="4"/>
  <c r="T102" i="4"/>
  <c r="M102" i="4"/>
  <c r="U102" i="4" s="1"/>
  <c r="T101" i="4"/>
  <c r="U101" i="4" s="1"/>
  <c r="M101" i="4"/>
  <c r="U100" i="4"/>
  <c r="T100" i="4"/>
  <c r="M100" i="4"/>
  <c r="R99" i="4"/>
  <c r="Q99" i="4"/>
  <c r="P99" i="4"/>
  <c r="T99" i="4" s="1"/>
  <c r="O99" i="4"/>
  <c r="N99" i="4"/>
  <c r="K99" i="4"/>
  <c r="J99" i="4"/>
  <c r="I99" i="4"/>
  <c r="H99" i="4"/>
  <c r="G99" i="4"/>
  <c r="F99" i="4"/>
  <c r="M99" i="4" s="1"/>
  <c r="U99" i="4" s="1"/>
  <c r="T98" i="4"/>
  <c r="M98" i="4"/>
  <c r="U98" i="4" s="1"/>
  <c r="T97" i="4"/>
  <c r="M97" i="4"/>
  <c r="U97" i="4" s="1"/>
  <c r="U96" i="4"/>
  <c r="T96" i="4"/>
  <c r="M96" i="4"/>
  <c r="R95" i="4"/>
  <c r="Q95" i="4"/>
  <c r="P95" i="4"/>
  <c r="O95" i="4"/>
  <c r="N95" i="4"/>
  <c r="T95" i="4" s="1"/>
  <c r="K95" i="4"/>
  <c r="J95" i="4"/>
  <c r="I95" i="4"/>
  <c r="H95" i="4"/>
  <c r="G95" i="4"/>
  <c r="F95" i="4"/>
  <c r="M95" i="4" s="1"/>
  <c r="U94" i="4"/>
  <c r="T94" i="4"/>
  <c r="M94" i="4"/>
  <c r="T93" i="4"/>
  <c r="M93" i="4"/>
  <c r="U93" i="4" s="1"/>
  <c r="U92" i="4"/>
  <c r="T92" i="4"/>
  <c r="M92" i="4"/>
  <c r="R91" i="4"/>
  <c r="Q91" i="4"/>
  <c r="P91" i="4"/>
  <c r="O91" i="4"/>
  <c r="N91" i="4"/>
  <c r="T91" i="4" s="1"/>
  <c r="K91" i="4"/>
  <c r="J91" i="4"/>
  <c r="I91" i="4"/>
  <c r="H91" i="4"/>
  <c r="G91" i="4"/>
  <c r="F91" i="4"/>
  <c r="M91" i="4" s="1"/>
  <c r="U90" i="4"/>
  <c r="T90" i="4"/>
  <c r="M90" i="4"/>
  <c r="T89" i="4"/>
  <c r="M89" i="4"/>
  <c r="U89" i="4" s="1"/>
  <c r="T88" i="4"/>
  <c r="U88" i="4" s="1"/>
  <c r="M88" i="4"/>
  <c r="R87" i="4"/>
  <c r="Q87" i="4"/>
  <c r="P87" i="4"/>
  <c r="O87" i="4"/>
  <c r="N87" i="4"/>
  <c r="T87" i="4" s="1"/>
  <c r="K87" i="4"/>
  <c r="J87" i="4"/>
  <c r="I87" i="4"/>
  <c r="H87" i="4"/>
  <c r="G87" i="4"/>
  <c r="F87" i="4"/>
  <c r="M87" i="4" s="1"/>
  <c r="U86" i="4"/>
  <c r="T86" i="4"/>
  <c r="M86" i="4"/>
  <c r="T85" i="4"/>
  <c r="M85" i="4"/>
  <c r="U85" i="4" s="1"/>
  <c r="T84" i="4"/>
  <c r="M84" i="4"/>
  <c r="U84" i="4" s="1"/>
  <c r="R83" i="4"/>
  <c r="Q83" i="4"/>
  <c r="P83" i="4"/>
  <c r="O83" i="4"/>
  <c r="N83" i="4"/>
  <c r="T83" i="4" s="1"/>
  <c r="M83" i="4"/>
  <c r="K83" i="4"/>
  <c r="J83" i="4"/>
  <c r="I83" i="4"/>
  <c r="H83" i="4"/>
  <c r="G83" i="4"/>
  <c r="F83" i="4"/>
  <c r="T82" i="4"/>
  <c r="U82" i="4" s="1"/>
  <c r="M82" i="4"/>
  <c r="U81" i="4"/>
  <c r="T81" i="4"/>
  <c r="M81" i="4"/>
  <c r="T80" i="4"/>
  <c r="M80" i="4"/>
  <c r="U80" i="4" s="1"/>
  <c r="T79" i="4"/>
  <c r="R79" i="4"/>
  <c r="Q79" i="4"/>
  <c r="P79" i="4"/>
  <c r="O79" i="4"/>
  <c r="N79" i="4"/>
  <c r="K79" i="4"/>
  <c r="M79" i="4" s="1"/>
  <c r="U79" i="4" s="1"/>
  <c r="J79" i="4"/>
  <c r="I79" i="4"/>
  <c r="H79" i="4"/>
  <c r="G79" i="4"/>
  <c r="F79" i="4"/>
  <c r="T78" i="4"/>
  <c r="M78" i="4"/>
  <c r="U78" i="4" s="1"/>
  <c r="U77" i="4"/>
  <c r="T77" i="4"/>
  <c r="M77" i="4"/>
  <c r="T76" i="4"/>
  <c r="M76" i="4"/>
  <c r="U76" i="4" s="1"/>
  <c r="T75" i="4"/>
  <c r="R75" i="4"/>
  <c r="Q75" i="4"/>
  <c r="P75" i="4"/>
  <c r="O75" i="4"/>
  <c r="N75" i="4"/>
  <c r="K75" i="4"/>
  <c r="J75" i="4"/>
  <c r="I75" i="4"/>
  <c r="M75" i="4" s="1"/>
  <c r="U75" i="4" s="1"/>
  <c r="H75" i="4"/>
  <c r="G75" i="4"/>
  <c r="F75" i="4"/>
  <c r="T74" i="4"/>
  <c r="M74" i="4"/>
  <c r="U74" i="4" s="1"/>
  <c r="U73" i="4"/>
  <c r="T73" i="4"/>
  <c r="M73" i="4"/>
  <c r="T72" i="4"/>
  <c r="M72" i="4"/>
  <c r="U72" i="4" s="1"/>
  <c r="R71" i="4"/>
  <c r="T71" i="4" s="1"/>
  <c r="Q71" i="4"/>
  <c r="P71" i="4"/>
  <c r="O71" i="4"/>
  <c r="N71" i="4"/>
  <c r="K71" i="4"/>
  <c r="J71" i="4"/>
  <c r="I71" i="4"/>
  <c r="H71" i="4"/>
  <c r="G71" i="4"/>
  <c r="M71" i="4" s="1"/>
  <c r="U71" i="4" s="1"/>
  <c r="F71" i="4"/>
  <c r="T70" i="4"/>
  <c r="M70" i="4"/>
  <c r="U70" i="4" s="1"/>
  <c r="T69" i="4"/>
  <c r="U69" i="4" s="1"/>
  <c r="M69" i="4"/>
  <c r="U68" i="4"/>
  <c r="T68" i="4"/>
  <c r="M68" i="4"/>
  <c r="R67" i="4"/>
  <c r="Q67" i="4"/>
  <c r="P67" i="4"/>
  <c r="T67" i="4" s="1"/>
  <c r="O67" i="4"/>
  <c r="N67" i="4"/>
  <c r="K67" i="4"/>
  <c r="J67" i="4"/>
  <c r="I67" i="4"/>
  <c r="H67" i="4"/>
  <c r="G67" i="4"/>
  <c r="F67" i="4"/>
  <c r="M67" i="4" s="1"/>
  <c r="U67" i="4" s="1"/>
  <c r="T66" i="4"/>
  <c r="M66" i="4"/>
  <c r="U66" i="4" s="1"/>
  <c r="T65" i="4"/>
  <c r="M65" i="4"/>
  <c r="U65" i="4" s="1"/>
  <c r="U64" i="4"/>
  <c r="T64" i="4"/>
  <c r="M64" i="4"/>
  <c r="R63" i="4"/>
  <c r="Q63" i="4"/>
  <c r="P63" i="4"/>
  <c r="O63" i="4"/>
  <c r="N63" i="4"/>
  <c r="T63" i="4" s="1"/>
  <c r="K63" i="4"/>
  <c r="J63" i="4"/>
  <c r="I63" i="4"/>
  <c r="H63" i="4"/>
  <c r="G63" i="4"/>
  <c r="F63" i="4"/>
  <c r="M63" i="4" s="1"/>
  <c r="U63" i="4" s="1"/>
  <c r="U62" i="4"/>
  <c r="T62" i="4"/>
  <c r="M62" i="4"/>
  <c r="T61" i="4"/>
  <c r="M61" i="4"/>
  <c r="U61" i="4" s="1"/>
  <c r="U60" i="4"/>
  <c r="T60" i="4"/>
  <c r="M60" i="4"/>
  <c r="R59" i="4"/>
  <c r="Q59" i="4"/>
  <c r="P59" i="4"/>
  <c r="O59" i="4"/>
  <c r="N59" i="4"/>
  <c r="T59" i="4" s="1"/>
  <c r="K59" i="4"/>
  <c r="J59" i="4"/>
  <c r="I59" i="4"/>
  <c r="H59" i="4"/>
  <c r="G59" i="4"/>
  <c r="F59" i="4"/>
  <c r="M59" i="4" s="1"/>
  <c r="U59" i="4" s="1"/>
  <c r="U58" i="4"/>
  <c r="T58" i="4"/>
  <c r="M58" i="4"/>
  <c r="T57" i="4"/>
  <c r="M57" i="4"/>
  <c r="U57" i="4" s="1"/>
  <c r="T56" i="4"/>
  <c r="U56" i="4" s="1"/>
  <c r="M56" i="4"/>
  <c r="R55" i="4"/>
  <c r="Q55" i="4"/>
  <c r="P55" i="4"/>
  <c r="O55" i="4"/>
  <c r="N55" i="4"/>
  <c r="T55" i="4" s="1"/>
  <c r="K55" i="4"/>
  <c r="J55" i="4"/>
  <c r="I55" i="4"/>
  <c r="H55" i="4"/>
  <c r="G55" i="4"/>
  <c r="F55" i="4"/>
  <c r="M55" i="4" s="1"/>
  <c r="U55" i="4" s="1"/>
  <c r="U54" i="4"/>
  <c r="T54" i="4"/>
  <c r="M54" i="4"/>
  <c r="T53" i="4"/>
  <c r="M53" i="4"/>
  <c r="U53" i="4" s="1"/>
  <c r="T52" i="4"/>
  <c r="M52" i="4"/>
  <c r="U52" i="4" s="1"/>
  <c r="R51" i="4"/>
  <c r="Q51" i="4"/>
  <c r="P51" i="4"/>
  <c r="O51" i="4"/>
  <c r="N51" i="4"/>
  <c r="T51" i="4" s="1"/>
  <c r="M51" i="4"/>
  <c r="K51" i="4"/>
  <c r="J51" i="4"/>
  <c r="I51" i="4"/>
  <c r="H51" i="4"/>
  <c r="G51" i="4"/>
  <c r="F51" i="4"/>
  <c r="T50" i="4"/>
  <c r="U50" i="4" s="1"/>
  <c r="M50" i="4"/>
  <c r="U49" i="4"/>
  <c r="T49" i="4"/>
  <c r="M49" i="4"/>
  <c r="T48" i="4"/>
  <c r="M48" i="4"/>
  <c r="U48" i="4" s="1"/>
  <c r="T47" i="4"/>
  <c r="R47" i="4"/>
  <c r="Q47" i="4"/>
  <c r="P47" i="4"/>
  <c r="O47" i="4"/>
  <c r="N47" i="4"/>
  <c r="K47" i="4"/>
  <c r="M47" i="4" s="1"/>
  <c r="U47" i="4" s="1"/>
  <c r="J47" i="4"/>
  <c r="I47" i="4"/>
  <c r="H47" i="4"/>
  <c r="G47" i="4"/>
  <c r="F47" i="4"/>
  <c r="T46" i="4"/>
  <c r="M46" i="4"/>
  <c r="U46" i="4" s="1"/>
  <c r="U45" i="4"/>
  <c r="T45" i="4"/>
  <c r="M45" i="4"/>
  <c r="T44" i="4"/>
  <c r="M44" i="4"/>
  <c r="U44" i="4" s="1"/>
  <c r="T43" i="4"/>
  <c r="R43" i="4"/>
  <c r="Q43" i="4"/>
  <c r="P43" i="4"/>
  <c r="O43" i="4"/>
  <c r="N43" i="4"/>
  <c r="K43" i="4"/>
  <c r="J43" i="4"/>
  <c r="I43" i="4"/>
  <c r="M43" i="4" s="1"/>
  <c r="U43" i="4" s="1"/>
  <c r="H43" i="4"/>
  <c r="G43" i="4"/>
  <c r="F43" i="4"/>
  <c r="T42" i="4"/>
  <c r="M42" i="4"/>
  <c r="U42" i="4" s="1"/>
  <c r="U41" i="4"/>
  <c r="T41" i="4"/>
  <c r="M41" i="4"/>
  <c r="T40" i="4"/>
  <c r="M40" i="4"/>
  <c r="U40" i="4" s="1"/>
  <c r="R39" i="4"/>
  <c r="T39" i="4" s="1"/>
  <c r="Q39" i="4"/>
  <c r="P39" i="4"/>
  <c r="O39" i="4"/>
  <c r="N39" i="4"/>
  <c r="K39" i="4"/>
  <c r="J39" i="4"/>
  <c r="I39" i="4"/>
  <c r="H39" i="4"/>
  <c r="G39" i="4"/>
  <c r="M39" i="4" s="1"/>
  <c r="F39" i="4"/>
  <c r="T38" i="4"/>
  <c r="M38" i="4"/>
  <c r="U38" i="4" s="1"/>
  <c r="T37" i="4"/>
  <c r="U37" i="4" s="1"/>
  <c r="M37" i="4"/>
  <c r="U36" i="4"/>
  <c r="T36" i="4"/>
  <c r="M36" i="4"/>
  <c r="R35" i="4"/>
  <c r="Q35" i="4"/>
  <c r="P35" i="4"/>
  <c r="T35" i="4" s="1"/>
  <c r="O35" i="4"/>
  <c r="N35" i="4"/>
  <c r="K35" i="4"/>
  <c r="J35" i="4"/>
  <c r="I35" i="4"/>
  <c r="H35" i="4"/>
  <c r="G35" i="4"/>
  <c r="F35" i="4"/>
  <c r="M35" i="4" s="1"/>
  <c r="U35" i="4" s="1"/>
  <c r="T34" i="4"/>
  <c r="M34" i="4"/>
  <c r="U34" i="4" s="1"/>
  <c r="T33" i="4"/>
  <c r="M33" i="4"/>
  <c r="U33" i="4" s="1"/>
  <c r="U32" i="4"/>
  <c r="T32" i="4"/>
  <c r="M32" i="4"/>
  <c r="R31" i="4"/>
  <c r="Q31" i="4"/>
  <c r="P31" i="4"/>
  <c r="O31" i="4"/>
  <c r="N31" i="4"/>
  <c r="T31" i="4" s="1"/>
  <c r="K31" i="4"/>
  <c r="J31" i="4"/>
  <c r="I31" i="4"/>
  <c r="H31" i="4"/>
  <c r="G31" i="4"/>
  <c r="F31" i="4"/>
  <c r="M31" i="4" s="1"/>
  <c r="U30" i="4"/>
  <c r="T30" i="4"/>
  <c r="M30" i="4"/>
  <c r="T29" i="4"/>
  <c r="M29" i="4"/>
  <c r="U29" i="4" s="1"/>
  <c r="U28" i="4"/>
  <c r="T28" i="4"/>
  <c r="M28" i="4"/>
  <c r="R27" i="4"/>
  <c r="Q27" i="4"/>
  <c r="P27" i="4"/>
  <c r="O27" i="4"/>
  <c r="N27" i="4"/>
  <c r="T27" i="4" s="1"/>
  <c r="K27" i="4"/>
  <c r="J27" i="4"/>
  <c r="I27" i="4"/>
  <c r="H27" i="4"/>
  <c r="G27" i="4"/>
  <c r="F27" i="4"/>
  <c r="M27" i="4" s="1"/>
  <c r="U26" i="4"/>
  <c r="T26" i="4"/>
  <c r="M26" i="4"/>
  <c r="T25" i="4"/>
  <c r="M25" i="4"/>
  <c r="U25" i="4" s="1"/>
  <c r="T24" i="4"/>
  <c r="U24" i="4" s="1"/>
  <c r="M24" i="4"/>
  <c r="R23" i="4"/>
  <c r="Q23" i="4"/>
  <c r="P23" i="4"/>
  <c r="O23" i="4"/>
  <c r="N23" i="4"/>
  <c r="T23" i="4" s="1"/>
  <c r="K23" i="4"/>
  <c r="J23" i="4"/>
  <c r="I23" i="4"/>
  <c r="H23" i="4"/>
  <c r="G23" i="4"/>
  <c r="F23" i="4"/>
  <c r="M23" i="4" s="1"/>
  <c r="U22" i="4"/>
  <c r="T22" i="4"/>
  <c r="M22" i="4"/>
  <c r="T21" i="4"/>
  <c r="M21" i="4"/>
  <c r="U21" i="4" s="1"/>
  <c r="T20" i="4"/>
  <c r="M20" i="4"/>
  <c r="U20" i="4" s="1"/>
  <c r="R19" i="4"/>
  <c r="Q19" i="4"/>
  <c r="P19" i="4"/>
  <c r="O19" i="4"/>
  <c r="N19" i="4"/>
  <c r="T19" i="4" s="1"/>
  <c r="M19" i="4"/>
  <c r="K19" i="4"/>
  <c r="J19" i="4"/>
  <c r="I19" i="4"/>
  <c r="H19" i="4"/>
  <c r="G19" i="4"/>
  <c r="F19" i="4"/>
  <c r="T18" i="4"/>
  <c r="U18" i="4" s="1"/>
  <c r="M18" i="4"/>
  <c r="U17" i="4"/>
  <c r="T17" i="4"/>
  <c r="M17" i="4"/>
  <c r="T16" i="4"/>
  <c r="M16" i="4"/>
  <c r="U16" i="4" s="1"/>
  <c r="T15" i="4"/>
  <c r="R15" i="4"/>
  <c r="Q15" i="4"/>
  <c r="P15" i="4"/>
  <c r="O15" i="4"/>
  <c r="N15" i="4"/>
  <c r="K15" i="4"/>
  <c r="M15" i="4" s="1"/>
  <c r="U15" i="4" s="1"/>
  <c r="J15" i="4"/>
  <c r="I15" i="4"/>
  <c r="H15" i="4"/>
  <c r="G15" i="4"/>
  <c r="F15" i="4"/>
  <c r="T14" i="4"/>
  <c r="M14" i="4"/>
  <c r="U14" i="4" s="1"/>
  <c r="U13" i="4"/>
  <c r="T13" i="4"/>
  <c r="M13" i="4"/>
  <c r="T12" i="4"/>
  <c r="M12" i="4"/>
  <c r="U12" i="4" s="1"/>
  <c r="T11" i="4"/>
  <c r="R11" i="4"/>
  <c r="Q11" i="4"/>
  <c r="P11" i="4"/>
  <c r="O11" i="4"/>
  <c r="N11" i="4"/>
  <c r="K11" i="4"/>
  <c r="J11" i="4"/>
  <c r="I11" i="4"/>
  <c r="M11" i="4" s="1"/>
  <c r="U11" i="4" s="1"/>
  <c r="H11" i="4"/>
  <c r="G11" i="4"/>
  <c r="F11" i="4"/>
  <c r="S10" i="4"/>
  <c r="R10" i="4"/>
  <c r="Q10" i="4"/>
  <c r="T10" i="4" s="1"/>
  <c r="P10" i="4"/>
  <c r="O10" i="4"/>
  <c r="N10" i="4"/>
  <c r="L10" i="4"/>
  <c r="K10" i="4"/>
  <c r="J10" i="4"/>
  <c r="I10" i="4"/>
  <c r="H10" i="4"/>
  <c r="F10" i="4"/>
  <c r="M10" i="4" s="1"/>
  <c r="U10" i="4" s="1"/>
  <c r="R9" i="4"/>
  <c r="R7" i="4" s="1"/>
  <c r="Q9" i="4"/>
  <c r="Q7" i="4" s="1"/>
  <c r="P9" i="4"/>
  <c r="O9" i="4"/>
  <c r="N9" i="4"/>
  <c r="T9" i="4" s="1"/>
  <c r="K9" i="4"/>
  <c r="J9" i="4"/>
  <c r="I9" i="4"/>
  <c r="I7" i="4" s="1"/>
  <c r="H9" i="4"/>
  <c r="H7" i="4" s="1"/>
  <c r="G9" i="4"/>
  <c r="F9" i="4"/>
  <c r="M9" i="4" s="1"/>
  <c r="R8" i="4"/>
  <c r="Q8" i="4"/>
  <c r="P8" i="4"/>
  <c r="P7" i="4" s="1"/>
  <c r="O8" i="4"/>
  <c r="O7" i="4" s="1"/>
  <c r="N8" i="4"/>
  <c r="T8" i="4" s="1"/>
  <c r="K8" i="4"/>
  <c r="J8" i="4"/>
  <c r="I8" i="4"/>
  <c r="H8" i="4"/>
  <c r="G8" i="4"/>
  <c r="G7" i="4" s="1"/>
  <c r="F8" i="4"/>
  <c r="M8" i="4" s="1"/>
  <c r="K7" i="4"/>
  <c r="J7" i="4"/>
  <c r="U51" i="4" l="1"/>
  <c r="U9" i="4"/>
  <c r="U23" i="4"/>
  <c r="U87" i="4"/>
  <c r="U127" i="4"/>
  <c r="U27" i="4"/>
  <c r="U39" i="4"/>
  <c r="U91" i="4"/>
  <c r="U103" i="4"/>
  <c r="U131" i="4"/>
  <c r="U19" i="4"/>
  <c r="U83" i="4"/>
  <c r="U111" i="4"/>
  <c r="U119" i="4"/>
  <c r="U8" i="4"/>
  <c r="U31" i="4"/>
  <c r="U95" i="4"/>
  <c r="U123" i="4"/>
  <c r="U135" i="4"/>
  <c r="F7" i="4"/>
  <c r="M7" i="4" s="1"/>
  <c r="N7" i="4"/>
  <c r="T7" i="4" s="1"/>
  <c r="U7" i="4" l="1"/>
  <c r="T138" i="3" l="1"/>
  <c r="U138" i="3" s="1"/>
  <c r="M138" i="3"/>
  <c r="U137" i="3"/>
  <c r="T137" i="3"/>
  <c r="M137" i="3"/>
  <c r="T136" i="3"/>
  <c r="M136" i="3"/>
  <c r="U136" i="3" s="1"/>
  <c r="R135" i="3"/>
  <c r="Q135" i="3"/>
  <c r="P135" i="3"/>
  <c r="O135" i="3"/>
  <c r="N135" i="3"/>
  <c r="T135" i="3" s="1"/>
  <c r="K135" i="3"/>
  <c r="J135" i="3"/>
  <c r="I135" i="3"/>
  <c r="M135" i="3" s="1"/>
  <c r="U135" i="3" s="1"/>
  <c r="H135" i="3"/>
  <c r="G135" i="3"/>
  <c r="F135" i="3"/>
  <c r="T134" i="3"/>
  <c r="M134" i="3"/>
  <c r="U134" i="3" s="1"/>
  <c r="T133" i="3"/>
  <c r="U133" i="3" s="1"/>
  <c r="M133" i="3"/>
  <c r="T132" i="3"/>
  <c r="M132" i="3"/>
  <c r="U132" i="3" s="1"/>
  <c r="T131" i="3"/>
  <c r="R131" i="3"/>
  <c r="Q131" i="3"/>
  <c r="P131" i="3"/>
  <c r="O131" i="3"/>
  <c r="N131" i="3"/>
  <c r="K131" i="3"/>
  <c r="J131" i="3"/>
  <c r="I131" i="3"/>
  <c r="H131" i="3"/>
  <c r="M131" i="3" s="1"/>
  <c r="U131" i="3" s="1"/>
  <c r="G131" i="3"/>
  <c r="F131" i="3"/>
  <c r="T130" i="3"/>
  <c r="M130" i="3"/>
  <c r="U130" i="3" s="1"/>
  <c r="U129" i="3"/>
  <c r="T129" i="3"/>
  <c r="M129" i="3"/>
  <c r="T128" i="3"/>
  <c r="M128" i="3"/>
  <c r="U128" i="3" s="1"/>
  <c r="R127" i="3"/>
  <c r="Q127" i="3"/>
  <c r="P127" i="3"/>
  <c r="T127" i="3" s="1"/>
  <c r="O127" i="3"/>
  <c r="N127" i="3"/>
  <c r="K127" i="3"/>
  <c r="J127" i="3"/>
  <c r="I127" i="3"/>
  <c r="H127" i="3"/>
  <c r="G127" i="3"/>
  <c r="F127" i="3"/>
  <c r="M127" i="3" s="1"/>
  <c r="U127" i="3" s="1"/>
  <c r="T126" i="3"/>
  <c r="M126" i="3"/>
  <c r="U126" i="3" s="1"/>
  <c r="T125" i="3"/>
  <c r="U125" i="3" s="1"/>
  <c r="M125" i="3"/>
  <c r="U124" i="3"/>
  <c r="T124" i="3"/>
  <c r="M124" i="3"/>
  <c r="R123" i="3"/>
  <c r="Q123" i="3"/>
  <c r="P123" i="3"/>
  <c r="O123" i="3"/>
  <c r="T123" i="3" s="1"/>
  <c r="N123" i="3"/>
  <c r="K123" i="3"/>
  <c r="J123" i="3"/>
  <c r="I123" i="3"/>
  <c r="H123" i="3"/>
  <c r="G123" i="3"/>
  <c r="F123" i="3"/>
  <c r="M123" i="3" s="1"/>
  <c r="U122" i="3"/>
  <c r="T122" i="3"/>
  <c r="M122" i="3"/>
  <c r="T121" i="3"/>
  <c r="M121" i="3"/>
  <c r="U121" i="3" s="1"/>
  <c r="T120" i="3"/>
  <c r="M120" i="3"/>
  <c r="U120" i="3" s="1"/>
  <c r="R119" i="3"/>
  <c r="Q119" i="3"/>
  <c r="P119" i="3"/>
  <c r="O119" i="3"/>
  <c r="N119" i="3"/>
  <c r="T119" i="3" s="1"/>
  <c r="K119" i="3"/>
  <c r="J119" i="3"/>
  <c r="I119" i="3"/>
  <c r="H119" i="3"/>
  <c r="G119" i="3"/>
  <c r="F119" i="3"/>
  <c r="M119" i="3" s="1"/>
  <c r="U119" i="3" s="1"/>
  <c r="U118" i="3"/>
  <c r="T118" i="3"/>
  <c r="M118" i="3"/>
  <c r="T117" i="3"/>
  <c r="M117" i="3"/>
  <c r="U117" i="3" s="1"/>
  <c r="U116" i="3"/>
  <c r="T116" i="3"/>
  <c r="M116" i="3"/>
  <c r="R115" i="3"/>
  <c r="Q115" i="3"/>
  <c r="P115" i="3"/>
  <c r="O115" i="3"/>
  <c r="N115" i="3"/>
  <c r="T115" i="3" s="1"/>
  <c r="K115" i="3"/>
  <c r="J115" i="3"/>
  <c r="I115" i="3"/>
  <c r="H115" i="3"/>
  <c r="G115" i="3"/>
  <c r="F115" i="3"/>
  <c r="M115" i="3" s="1"/>
  <c r="T114" i="3"/>
  <c r="M114" i="3"/>
  <c r="U114" i="3" s="1"/>
  <c r="T113" i="3"/>
  <c r="M113" i="3"/>
  <c r="U113" i="3" s="1"/>
  <c r="T112" i="3"/>
  <c r="U112" i="3" s="1"/>
  <c r="M112" i="3"/>
  <c r="R111" i="3"/>
  <c r="Q111" i="3"/>
  <c r="P111" i="3"/>
  <c r="O111" i="3"/>
  <c r="N111" i="3"/>
  <c r="T111" i="3" s="1"/>
  <c r="K111" i="3"/>
  <c r="J111" i="3"/>
  <c r="I111" i="3"/>
  <c r="H111" i="3"/>
  <c r="G111" i="3"/>
  <c r="F111" i="3"/>
  <c r="M111" i="3" s="1"/>
  <c r="U110" i="3"/>
  <c r="T110" i="3"/>
  <c r="M110" i="3"/>
  <c r="U109" i="3"/>
  <c r="T109" i="3"/>
  <c r="M109" i="3"/>
  <c r="T108" i="3"/>
  <c r="M108" i="3"/>
  <c r="U108" i="3" s="1"/>
  <c r="T107" i="3"/>
  <c r="R107" i="3"/>
  <c r="Q107" i="3"/>
  <c r="P107" i="3"/>
  <c r="O107" i="3"/>
  <c r="N107" i="3"/>
  <c r="M107" i="3"/>
  <c r="U107" i="3" s="1"/>
  <c r="K107" i="3"/>
  <c r="J107" i="3"/>
  <c r="I107" i="3"/>
  <c r="H107" i="3"/>
  <c r="G107" i="3"/>
  <c r="F107" i="3"/>
  <c r="T106" i="3"/>
  <c r="U106" i="3" s="1"/>
  <c r="M106" i="3"/>
  <c r="U105" i="3"/>
  <c r="T105" i="3"/>
  <c r="M105" i="3"/>
  <c r="T104" i="3"/>
  <c r="M104" i="3"/>
  <c r="U104" i="3" s="1"/>
  <c r="R103" i="3"/>
  <c r="Q103" i="3"/>
  <c r="P103" i="3"/>
  <c r="O103" i="3"/>
  <c r="N103" i="3"/>
  <c r="T103" i="3" s="1"/>
  <c r="K103" i="3"/>
  <c r="J103" i="3"/>
  <c r="I103" i="3"/>
  <c r="M103" i="3" s="1"/>
  <c r="U103" i="3" s="1"/>
  <c r="H103" i="3"/>
  <c r="G103" i="3"/>
  <c r="F103" i="3"/>
  <c r="T102" i="3"/>
  <c r="M102" i="3"/>
  <c r="U102" i="3" s="1"/>
  <c r="T101" i="3"/>
  <c r="U101" i="3" s="1"/>
  <c r="M101" i="3"/>
  <c r="T100" i="3"/>
  <c r="M100" i="3"/>
  <c r="U100" i="3" s="1"/>
  <c r="T99" i="3"/>
  <c r="R99" i="3"/>
  <c r="Q99" i="3"/>
  <c r="P99" i="3"/>
  <c r="O99" i="3"/>
  <c r="N99" i="3"/>
  <c r="K99" i="3"/>
  <c r="J99" i="3"/>
  <c r="I99" i="3"/>
  <c r="H99" i="3"/>
  <c r="M99" i="3" s="1"/>
  <c r="U99" i="3" s="1"/>
  <c r="G99" i="3"/>
  <c r="F99" i="3"/>
  <c r="T98" i="3"/>
  <c r="M98" i="3"/>
  <c r="U98" i="3" s="1"/>
  <c r="U97" i="3"/>
  <c r="T97" i="3"/>
  <c r="M97" i="3"/>
  <c r="U96" i="3"/>
  <c r="T96" i="3"/>
  <c r="M96" i="3"/>
  <c r="R95" i="3"/>
  <c r="Q95" i="3"/>
  <c r="P95" i="3"/>
  <c r="T95" i="3" s="1"/>
  <c r="O95" i="3"/>
  <c r="N95" i="3"/>
  <c r="K95" i="3"/>
  <c r="J95" i="3"/>
  <c r="I95" i="3"/>
  <c r="H95" i="3"/>
  <c r="G95" i="3"/>
  <c r="F95" i="3"/>
  <c r="M95" i="3" s="1"/>
  <c r="U95" i="3" s="1"/>
  <c r="T94" i="3"/>
  <c r="M94" i="3"/>
  <c r="U94" i="3" s="1"/>
  <c r="T93" i="3"/>
  <c r="U93" i="3" s="1"/>
  <c r="M93" i="3"/>
  <c r="U92" i="3"/>
  <c r="T92" i="3"/>
  <c r="M92" i="3"/>
  <c r="R91" i="3"/>
  <c r="Q91" i="3"/>
  <c r="P91" i="3"/>
  <c r="O91" i="3"/>
  <c r="T91" i="3" s="1"/>
  <c r="N91" i="3"/>
  <c r="K91" i="3"/>
  <c r="J91" i="3"/>
  <c r="I91" i="3"/>
  <c r="H91" i="3"/>
  <c r="G91" i="3"/>
  <c r="F91" i="3"/>
  <c r="M91" i="3" s="1"/>
  <c r="U90" i="3"/>
  <c r="T90" i="3"/>
  <c r="M90" i="3"/>
  <c r="T89" i="3"/>
  <c r="M89" i="3"/>
  <c r="U89" i="3" s="1"/>
  <c r="T88" i="3"/>
  <c r="U88" i="3" s="1"/>
  <c r="M88" i="3"/>
  <c r="R87" i="3"/>
  <c r="Q87" i="3"/>
  <c r="P87" i="3"/>
  <c r="O87" i="3"/>
  <c r="N87" i="3"/>
  <c r="T87" i="3" s="1"/>
  <c r="K87" i="3"/>
  <c r="J87" i="3"/>
  <c r="I87" i="3"/>
  <c r="H87" i="3"/>
  <c r="G87" i="3"/>
  <c r="F87" i="3"/>
  <c r="M87" i="3" s="1"/>
  <c r="U86" i="3"/>
  <c r="T86" i="3"/>
  <c r="M86" i="3"/>
  <c r="T85" i="3"/>
  <c r="M85" i="3"/>
  <c r="U85" i="3" s="1"/>
  <c r="U84" i="3"/>
  <c r="T84" i="3"/>
  <c r="M84" i="3"/>
  <c r="R83" i="3"/>
  <c r="Q83" i="3"/>
  <c r="P83" i="3"/>
  <c r="O83" i="3"/>
  <c r="N83" i="3"/>
  <c r="T83" i="3" s="1"/>
  <c r="K83" i="3"/>
  <c r="J83" i="3"/>
  <c r="I83" i="3"/>
  <c r="H83" i="3"/>
  <c r="G83" i="3"/>
  <c r="F83" i="3"/>
  <c r="M83" i="3" s="1"/>
  <c r="U83" i="3" s="1"/>
  <c r="T82" i="3"/>
  <c r="U82" i="3" s="1"/>
  <c r="M82" i="3"/>
  <c r="T81" i="3"/>
  <c r="M81" i="3"/>
  <c r="U81" i="3" s="1"/>
  <c r="T80" i="3"/>
  <c r="U80" i="3" s="1"/>
  <c r="M80" i="3"/>
  <c r="R79" i="3"/>
  <c r="Q79" i="3"/>
  <c r="P79" i="3"/>
  <c r="O79" i="3"/>
  <c r="N79" i="3"/>
  <c r="T79" i="3" s="1"/>
  <c r="K79" i="3"/>
  <c r="J79" i="3"/>
  <c r="I79" i="3"/>
  <c r="H79" i="3"/>
  <c r="G79" i="3"/>
  <c r="F79" i="3"/>
  <c r="M79" i="3" s="1"/>
  <c r="U79" i="3" s="1"/>
  <c r="T78" i="3"/>
  <c r="M78" i="3"/>
  <c r="U78" i="3" s="1"/>
  <c r="T77" i="3"/>
  <c r="U77" i="3" s="1"/>
  <c r="M77" i="3"/>
  <c r="T76" i="3"/>
  <c r="M76" i="3"/>
  <c r="U76" i="3" s="1"/>
  <c r="T75" i="3"/>
  <c r="R75" i="3"/>
  <c r="Q75" i="3"/>
  <c r="P75" i="3"/>
  <c r="O75" i="3"/>
  <c r="N75" i="3"/>
  <c r="K75" i="3"/>
  <c r="J75" i="3"/>
  <c r="M75" i="3" s="1"/>
  <c r="U75" i="3" s="1"/>
  <c r="I75" i="3"/>
  <c r="H75" i="3"/>
  <c r="G75" i="3"/>
  <c r="F75" i="3"/>
  <c r="T74" i="3"/>
  <c r="U74" i="3" s="1"/>
  <c r="M74" i="3"/>
  <c r="U73" i="3"/>
  <c r="T73" i="3"/>
  <c r="M73" i="3"/>
  <c r="T72" i="3"/>
  <c r="M72" i="3"/>
  <c r="U72" i="3" s="1"/>
  <c r="R71" i="3"/>
  <c r="Q71" i="3"/>
  <c r="P71" i="3"/>
  <c r="O71" i="3"/>
  <c r="N71" i="3"/>
  <c r="T71" i="3" s="1"/>
  <c r="K71" i="3"/>
  <c r="J71" i="3"/>
  <c r="I71" i="3"/>
  <c r="M71" i="3" s="1"/>
  <c r="H71" i="3"/>
  <c r="G71" i="3"/>
  <c r="F71" i="3"/>
  <c r="T70" i="3"/>
  <c r="M70" i="3"/>
  <c r="U70" i="3" s="1"/>
  <c r="T69" i="3"/>
  <c r="U69" i="3" s="1"/>
  <c r="M69" i="3"/>
  <c r="T68" i="3"/>
  <c r="M68" i="3"/>
  <c r="U68" i="3" s="1"/>
  <c r="R67" i="3"/>
  <c r="Q67" i="3"/>
  <c r="T67" i="3" s="1"/>
  <c r="P67" i="3"/>
  <c r="O67" i="3"/>
  <c r="N67" i="3"/>
  <c r="K67" i="3"/>
  <c r="J67" i="3"/>
  <c r="I67" i="3"/>
  <c r="H67" i="3"/>
  <c r="M67" i="3" s="1"/>
  <c r="G67" i="3"/>
  <c r="F67" i="3"/>
  <c r="T66" i="3"/>
  <c r="M66" i="3"/>
  <c r="U66" i="3" s="1"/>
  <c r="T65" i="3"/>
  <c r="M65" i="3"/>
  <c r="U65" i="3" s="1"/>
  <c r="T64" i="3"/>
  <c r="U64" i="3" s="1"/>
  <c r="M64" i="3"/>
  <c r="R63" i="3"/>
  <c r="Q63" i="3"/>
  <c r="P63" i="3"/>
  <c r="T63" i="3" s="1"/>
  <c r="O63" i="3"/>
  <c r="N63" i="3"/>
  <c r="K63" i="3"/>
  <c r="J63" i="3"/>
  <c r="I63" i="3"/>
  <c r="H63" i="3"/>
  <c r="G63" i="3"/>
  <c r="F63" i="3"/>
  <c r="M63" i="3" s="1"/>
  <c r="U63" i="3" s="1"/>
  <c r="T62" i="3"/>
  <c r="M62" i="3"/>
  <c r="U62" i="3" s="1"/>
  <c r="T61" i="3"/>
  <c r="U61" i="3" s="1"/>
  <c r="M61" i="3"/>
  <c r="U60" i="3"/>
  <c r="T60" i="3"/>
  <c r="M60" i="3"/>
  <c r="R59" i="3"/>
  <c r="Q59" i="3"/>
  <c r="P59" i="3"/>
  <c r="O59" i="3"/>
  <c r="T59" i="3" s="1"/>
  <c r="N59" i="3"/>
  <c r="K59" i="3"/>
  <c r="J59" i="3"/>
  <c r="I59" i="3"/>
  <c r="H59" i="3"/>
  <c r="G59" i="3"/>
  <c r="F59" i="3"/>
  <c r="M59" i="3" s="1"/>
  <c r="U59" i="3" s="1"/>
  <c r="U58" i="3"/>
  <c r="T58" i="3"/>
  <c r="M58" i="3"/>
  <c r="T57" i="3"/>
  <c r="M57" i="3"/>
  <c r="U57" i="3" s="1"/>
  <c r="T56" i="3"/>
  <c r="U56" i="3" s="1"/>
  <c r="M56" i="3"/>
  <c r="R55" i="3"/>
  <c r="Q55" i="3"/>
  <c r="P55" i="3"/>
  <c r="O55" i="3"/>
  <c r="N55" i="3"/>
  <c r="T55" i="3" s="1"/>
  <c r="K55" i="3"/>
  <c r="J55" i="3"/>
  <c r="I55" i="3"/>
  <c r="H55" i="3"/>
  <c r="G55" i="3"/>
  <c r="F55" i="3"/>
  <c r="M55" i="3" s="1"/>
  <c r="U54" i="3"/>
  <c r="T54" i="3"/>
  <c r="M54" i="3"/>
  <c r="T53" i="3"/>
  <c r="M53" i="3"/>
  <c r="U53" i="3" s="1"/>
  <c r="T52" i="3"/>
  <c r="M52" i="3"/>
  <c r="U52" i="3" s="1"/>
  <c r="R51" i="3"/>
  <c r="Q51" i="3"/>
  <c r="P51" i="3"/>
  <c r="O51" i="3"/>
  <c r="N51" i="3"/>
  <c r="T51" i="3" s="1"/>
  <c r="M51" i="3"/>
  <c r="U51" i="3" s="1"/>
  <c r="K51" i="3"/>
  <c r="J51" i="3"/>
  <c r="I51" i="3"/>
  <c r="H51" i="3"/>
  <c r="G51" i="3"/>
  <c r="F51" i="3"/>
  <c r="T50" i="3"/>
  <c r="M50" i="3"/>
  <c r="U50" i="3" s="1"/>
  <c r="T49" i="3"/>
  <c r="M49" i="3"/>
  <c r="U49" i="3" s="1"/>
  <c r="T48" i="3"/>
  <c r="U48" i="3" s="1"/>
  <c r="M48" i="3"/>
  <c r="R47" i="3"/>
  <c r="Q47" i="3"/>
  <c r="P47" i="3"/>
  <c r="O47" i="3"/>
  <c r="N47" i="3"/>
  <c r="T47" i="3" s="1"/>
  <c r="K47" i="3"/>
  <c r="J47" i="3"/>
  <c r="I47" i="3"/>
  <c r="H47" i="3"/>
  <c r="G47" i="3"/>
  <c r="F47" i="3"/>
  <c r="M47" i="3" s="1"/>
  <c r="T46" i="3"/>
  <c r="M46" i="3"/>
  <c r="U46" i="3" s="1"/>
  <c r="U45" i="3"/>
  <c r="T45" i="3"/>
  <c r="M45" i="3"/>
  <c r="T44" i="3"/>
  <c r="M44" i="3"/>
  <c r="U44" i="3" s="1"/>
  <c r="T43" i="3"/>
  <c r="R43" i="3"/>
  <c r="Q43" i="3"/>
  <c r="P43" i="3"/>
  <c r="O43" i="3"/>
  <c r="N43" i="3"/>
  <c r="K43" i="3"/>
  <c r="J43" i="3"/>
  <c r="M43" i="3" s="1"/>
  <c r="U43" i="3" s="1"/>
  <c r="I43" i="3"/>
  <c r="H43" i="3"/>
  <c r="G43" i="3"/>
  <c r="F43" i="3"/>
  <c r="T42" i="3"/>
  <c r="U42" i="3" s="1"/>
  <c r="M42" i="3"/>
  <c r="U41" i="3"/>
  <c r="T41" i="3"/>
  <c r="M41" i="3"/>
  <c r="T40" i="3"/>
  <c r="M40" i="3"/>
  <c r="U40" i="3" s="1"/>
  <c r="R39" i="3"/>
  <c r="Q39" i="3"/>
  <c r="P39" i="3"/>
  <c r="O39" i="3"/>
  <c r="N39" i="3"/>
  <c r="T39" i="3" s="1"/>
  <c r="K39" i="3"/>
  <c r="J39" i="3"/>
  <c r="I39" i="3"/>
  <c r="M39" i="3" s="1"/>
  <c r="U39" i="3" s="1"/>
  <c r="H39" i="3"/>
  <c r="G39" i="3"/>
  <c r="F39" i="3"/>
  <c r="T38" i="3"/>
  <c r="M38" i="3"/>
  <c r="U38" i="3" s="1"/>
  <c r="T37" i="3"/>
  <c r="M37" i="3"/>
  <c r="U37" i="3" s="1"/>
  <c r="T36" i="3"/>
  <c r="M36" i="3"/>
  <c r="U36" i="3" s="1"/>
  <c r="R35" i="3"/>
  <c r="Q35" i="3"/>
  <c r="T35" i="3" s="1"/>
  <c r="P35" i="3"/>
  <c r="O35" i="3"/>
  <c r="N35" i="3"/>
  <c r="K35" i="3"/>
  <c r="J35" i="3"/>
  <c r="I35" i="3"/>
  <c r="H35" i="3"/>
  <c r="M35" i="3" s="1"/>
  <c r="G35" i="3"/>
  <c r="F35" i="3"/>
  <c r="T34" i="3"/>
  <c r="M34" i="3"/>
  <c r="U34" i="3" s="1"/>
  <c r="T33" i="3"/>
  <c r="M33" i="3"/>
  <c r="U33" i="3" s="1"/>
  <c r="U32" i="3"/>
  <c r="T32" i="3"/>
  <c r="M32" i="3"/>
  <c r="R31" i="3"/>
  <c r="Q31" i="3"/>
  <c r="P31" i="3"/>
  <c r="T31" i="3" s="1"/>
  <c r="O31" i="3"/>
  <c r="N31" i="3"/>
  <c r="K31" i="3"/>
  <c r="J31" i="3"/>
  <c r="I31" i="3"/>
  <c r="H31" i="3"/>
  <c r="G31" i="3"/>
  <c r="F31" i="3"/>
  <c r="M31" i="3" s="1"/>
  <c r="U31" i="3" s="1"/>
  <c r="T30" i="3"/>
  <c r="M30" i="3"/>
  <c r="U30" i="3" s="1"/>
  <c r="T29" i="3"/>
  <c r="U29" i="3" s="1"/>
  <c r="M29" i="3"/>
  <c r="U28" i="3"/>
  <c r="T28" i="3"/>
  <c r="M28" i="3"/>
  <c r="R27" i="3"/>
  <c r="Q27" i="3"/>
  <c r="P27" i="3"/>
  <c r="O27" i="3"/>
  <c r="T27" i="3" s="1"/>
  <c r="N27" i="3"/>
  <c r="K27" i="3"/>
  <c r="J27" i="3"/>
  <c r="I27" i="3"/>
  <c r="H27" i="3"/>
  <c r="G27" i="3"/>
  <c r="F27" i="3"/>
  <c r="M27" i="3" s="1"/>
  <c r="U27" i="3" s="1"/>
  <c r="U26" i="3"/>
  <c r="T26" i="3"/>
  <c r="M26" i="3"/>
  <c r="T25" i="3"/>
  <c r="M25" i="3"/>
  <c r="U25" i="3" s="1"/>
  <c r="T24" i="3"/>
  <c r="M24" i="3"/>
  <c r="U24" i="3" s="1"/>
  <c r="R23" i="3"/>
  <c r="Q23" i="3"/>
  <c r="P23" i="3"/>
  <c r="O23" i="3"/>
  <c r="N23" i="3"/>
  <c r="T23" i="3" s="1"/>
  <c r="K23" i="3"/>
  <c r="J23" i="3"/>
  <c r="I23" i="3"/>
  <c r="H23" i="3"/>
  <c r="G23" i="3"/>
  <c r="F23" i="3"/>
  <c r="M23" i="3" s="1"/>
  <c r="U22" i="3"/>
  <c r="T22" i="3"/>
  <c r="M22" i="3"/>
  <c r="T21" i="3"/>
  <c r="M21" i="3"/>
  <c r="U21" i="3" s="1"/>
  <c r="T20" i="3"/>
  <c r="M20" i="3"/>
  <c r="U20" i="3" s="1"/>
  <c r="R19" i="3"/>
  <c r="Q19" i="3"/>
  <c r="P19" i="3"/>
  <c r="O19" i="3"/>
  <c r="N19" i="3"/>
  <c r="T19" i="3" s="1"/>
  <c r="M19" i="3"/>
  <c r="U19" i="3" s="1"/>
  <c r="K19" i="3"/>
  <c r="J19" i="3"/>
  <c r="I19" i="3"/>
  <c r="H19" i="3"/>
  <c r="G19" i="3"/>
  <c r="F19" i="3"/>
  <c r="T18" i="3"/>
  <c r="U18" i="3" s="1"/>
  <c r="M18" i="3"/>
  <c r="T17" i="3"/>
  <c r="M17" i="3"/>
  <c r="U17" i="3" s="1"/>
  <c r="T16" i="3"/>
  <c r="U16" i="3" s="1"/>
  <c r="M16" i="3"/>
  <c r="R15" i="3"/>
  <c r="Q15" i="3"/>
  <c r="P15" i="3"/>
  <c r="O15" i="3"/>
  <c r="N15" i="3"/>
  <c r="T15" i="3" s="1"/>
  <c r="K15" i="3"/>
  <c r="J15" i="3"/>
  <c r="I15" i="3"/>
  <c r="H15" i="3"/>
  <c r="G15" i="3"/>
  <c r="F15" i="3"/>
  <c r="M15" i="3" s="1"/>
  <c r="T14" i="3"/>
  <c r="M14" i="3"/>
  <c r="U14" i="3" s="1"/>
  <c r="U13" i="3"/>
  <c r="T13" i="3"/>
  <c r="M13" i="3"/>
  <c r="T12" i="3"/>
  <c r="M12" i="3"/>
  <c r="U12" i="3" s="1"/>
  <c r="T11" i="3"/>
  <c r="R11" i="3"/>
  <c r="Q11" i="3"/>
  <c r="P11" i="3"/>
  <c r="O11" i="3"/>
  <c r="N11" i="3"/>
  <c r="K11" i="3"/>
  <c r="J11" i="3"/>
  <c r="M11" i="3" s="1"/>
  <c r="U11" i="3" s="1"/>
  <c r="I11" i="3"/>
  <c r="H11" i="3"/>
  <c r="G11" i="3"/>
  <c r="F11" i="3"/>
  <c r="S10" i="3"/>
  <c r="R10" i="3"/>
  <c r="T10" i="3" s="1"/>
  <c r="Q10" i="3"/>
  <c r="P10" i="3"/>
  <c r="O10" i="3"/>
  <c r="N10" i="3"/>
  <c r="L10" i="3"/>
  <c r="K10" i="3"/>
  <c r="J10" i="3"/>
  <c r="M10" i="3" s="1"/>
  <c r="U10" i="3" s="1"/>
  <c r="I10" i="3"/>
  <c r="H10" i="3"/>
  <c r="F10" i="3"/>
  <c r="R9" i="3"/>
  <c r="Q9" i="3"/>
  <c r="P9" i="3"/>
  <c r="T9" i="3" s="1"/>
  <c r="O9" i="3"/>
  <c r="N9" i="3"/>
  <c r="K9" i="3"/>
  <c r="J9" i="3"/>
  <c r="J7" i="3" s="1"/>
  <c r="I9" i="3"/>
  <c r="H9" i="3"/>
  <c r="G9" i="3"/>
  <c r="F9" i="3"/>
  <c r="M9" i="3" s="1"/>
  <c r="U9" i="3" s="1"/>
  <c r="R8" i="3"/>
  <c r="R7" i="3" s="1"/>
  <c r="Q8" i="3"/>
  <c r="Q7" i="3" s="1"/>
  <c r="P8" i="3"/>
  <c r="P7" i="3" s="1"/>
  <c r="O8" i="3"/>
  <c r="N8" i="3"/>
  <c r="T8" i="3" s="1"/>
  <c r="K8" i="3"/>
  <c r="J8" i="3"/>
  <c r="I8" i="3"/>
  <c r="I7" i="3" s="1"/>
  <c r="H8" i="3"/>
  <c r="H7" i="3" s="1"/>
  <c r="G8" i="3"/>
  <c r="G7" i="3" s="1"/>
  <c r="F8" i="3"/>
  <c r="M8" i="3" s="1"/>
  <c r="O7" i="3"/>
  <c r="K7" i="3"/>
  <c r="F7" i="3"/>
  <c r="M7" i="3" l="1"/>
  <c r="U7" i="3" s="1"/>
  <c r="U47" i="3"/>
  <c r="U87" i="3"/>
  <c r="U111" i="3"/>
  <c r="U15" i="3"/>
  <c r="U8" i="3"/>
  <c r="U67" i="3"/>
  <c r="U115" i="3"/>
  <c r="U123" i="3"/>
  <c r="U23" i="3"/>
  <c r="U35" i="3"/>
  <c r="U55" i="3"/>
  <c r="U91" i="3"/>
  <c r="U71" i="3"/>
  <c r="N7" i="3"/>
  <c r="T7" i="3" s="1"/>
  <c r="U138" i="2" l="1"/>
  <c r="T138" i="2"/>
  <c r="M138" i="2"/>
  <c r="T137" i="2"/>
  <c r="U137" i="2" s="1"/>
  <c r="M137" i="2"/>
  <c r="U136" i="2"/>
  <c r="T136" i="2"/>
  <c r="M136" i="2"/>
  <c r="R135" i="2"/>
  <c r="Q135" i="2"/>
  <c r="P135" i="2"/>
  <c r="O135" i="2"/>
  <c r="N135" i="2"/>
  <c r="T135" i="2" s="1"/>
  <c r="M135" i="2"/>
  <c r="U135" i="2" s="1"/>
  <c r="K135" i="2"/>
  <c r="J135" i="2"/>
  <c r="I135" i="2"/>
  <c r="H135" i="2"/>
  <c r="G135" i="2"/>
  <c r="F135" i="2"/>
  <c r="T134" i="2"/>
  <c r="U134" i="2" s="1"/>
  <c r="M134" i="2"/>
  <c r="U133" i="2"/>
  <c r="T133" i="2"/>
  <c r="M133" i="2"/>
  <c r="T132" i="2"/>
  <c r="M132" i="2"/>
  <c r="U132" i="2" s="1"/>
  <c r="R131" i="2"/>
  <c r="Q131" i="2"/>
  <c r="P131" i="2"/>
  <c r="O131" i="2"/>
  <c r="N131" i="2"/>
  <c r="T131" i="2" s="1"/>
  <c r="K131" i="2"/>
  <c r="M131" i="2" s="1"/>
  <c r="J131" i="2"/>
  <c r="I131" i="2"/>
  <c r="H131" i="2"/>
  <c r="G131" i="2"/>
  <c r="F131" i="2"/>
  <c r="T130" i="2"/>
  <c r="M130" i="2"/>
  <c r="U130" i="2" s="1"/>
  <c r="T129" i="2"/>
  <c r="U129" i="2" s="1"/>
  <c r="M129" i="2"/>
  <c r="U128" i="2"/>
  <c r="T128" i="2"/>
  <c r="M128" i="2"/>
  <c r="T127" i="2"/>
  <c r="R127" i="2"/>
  <c r="Q127" i="2"/>
  <c r="P127" i="2"/>
  <c r="O127" i="2"/>
  <c r="N127" i="2"/>
  <c r="K127" i="2"/>
  <c r="J127" i="2"/>
  <c r="I127" i="2"/>
  <c r="H127" i="2"/>
  <c r="G127" i="2"/>
  <c r="F127" i="2"/>
  <c r="M127" i="2" s="1"/>
  <c r="U127" i="2" s="1"/>
  <c r="T126" i="2"/>
  <c r="M126" i="2"/>
  <c r="U126" i="2" s="1"/>
  <c r="U125" i="2"/>
  <c r="T125" i="2"/>
  <c r="M125" i="2"/>
  <c r="T124" i="2"/>
  <c r="U124" i="2" s="1"/>
  <c r="M124" i="2"/>
  <c r="R123" i="2"/>
  <c r="T123" i="2" s="1"/>
  <c r="Q123" i="2"/>
  <c r="P123" i="2"/>
  <c r="O123" i="2"/>
  <c r="N123" i="2"/>
  <c r="K123" i="2"/>
  <c r="J123" i="2"/>
  <c r="I123" i="2"/>
  <c r="H123" i="2"/>
  <c r="G123" i="2"/>
  <c r="F123" i="2"/>
  <c r="M123" i="2" s="1"/>
  <c r="U123" i="2" s="1"/>
  <c r="U122" i="2"/>
  <c r="T122" i="2"/>
  <c r="M122" i="2"/>
  <c r="T121" i="2"/>
  <c r="U121" i="2" s="1"/>
  <c r="M121" i="2"/>
  <c r="U120" i="2"/>
  <c r="T120" i="2"/>
  <c r="M120" i="2"/>
  <c r="R119" i="2"/>
  <c r="Q119" i="2"/>
  <c r="P119" i="2"/>
  <c r="O119" i="2"/>
  <c r="T119" i="2" s="1"/>
  <c r="N119" i="2"/>
  <c r="K119" i="2"/>
  <c r="J119" i="2"/>
  <c r="I119" i="2"/>
  <c r="H119" i="2"/>
  <c r="G119" i="2"/>
  <c r="F119" i="2"/>
  <c r="M119" i="2" s="1"/>
  <c r="T118" i="2"/>
  <c r="U118" i="2" s="1"/>
  <c r="M118" i="2"/>
  <c r="T117" i="2"/>
  <c r="M117" i="2"/>
  <c r="U117" i="2" s="1"/>
  <c r="T116" i="2"/>
  <c r="U116" i="2" s="1"/>
  <c r="M116" i="2"/>
  <c r="R115" i="2"/>
  <c r="Q115" i="2"/>
  <c r="P115" i="2"/>
  <c r="O115" i="2"/>
  <c r="N115" i="2"/>
  <c r="T115" i="2" s="1"/>
  <c r="K115" i="2"/>
  <c r="J115" i="2"/>
  <c r="I115" i="2"/>
  <c r="H115" i="2"/>
  <c r="G115" i="2"/>
  <c r="F115" i="2"/>
  <c r="M115" i="2" s="1"/>
  <c r="U115" i="2" s="1"/>
  <c r="U114" i="2"/>
  <c r="T114" i="2"/>
  <c r="M114" i="2"/>
  <c r="T113" i="2"/>
  <c r="M113" i="2"/>
  <c r="U113" i="2" s="1"/>
  <c r="U112" i="2"/>
  <c r="T112" i="2"/>
  <c r="M112" i="2"/>
  <c r="R111" i="2"/>
  <c r="Q111" i="2"/>
  <c r="P111" i="2"/>
  <c r="O111" i="2"/>
  <c r="T111" i="2" s="1"/>
  <c r="N111" i="2"/>
  <c r="M111" i="2"/>
  <c r="K111" i="2"/>
  <c r="J111" i="2"/>
  <c r="I111" i="2"/>
  <c r="H111" i="2"/>
  <c r="G111" i="2"/>
  <c r="F111" i="2"/>
  <c r="T110" i="2"/>
  <c r="U110" i="2" s="1"/>
  <c r="M110" i="2"/>
  <c r="U109" i="2"/>
  <c r="T109" i="2"/>
  <c r="M109" i="2"/>
  <c r="T108" i="2"/>
  <c r="U108" i="2" s="1"/>
  <c r="M108" i="2"/>
  <c r="R107" i="2"/>
  <c r="Q107" i="2"/>
  <c r="P107" i="2"/>
  <c r="O107" i="2"/>
  <c r="N107" i="2"/>
  <c r="T107" i="2" s="1"/>
  <c r="K107" i="2"/>
  <c r="J107" i="2"/>
  <c r="I107" i="2"/>
  <c r="H107" i="2"/>
  <c r="G107" i="2"/>
  <c r="F107" i="2"/>
  <c r="M107" i="2" s="1"/>
  <c r="U106" i="2"/>
  <c r="T106" i="2"/>
  <c r="M106" i="2"/>
  <c r="T105" i="2"/>
  <c r="U105" i="2" s="1"/>
  <c r="M105" i="2"/>
  <c r="T104" i="2"/>
  <c r="M104" i="2"/>
  <c r="U104" i="2" s="1"/>
  <c r="R103" i="2"/>
  <c r="Q103" i="2"/>
  <c r="P103" i="2"/>
  <c r="O103" i="2"/>
  <c r="N103" i="2"/>
  <c r="T103" i="2" s="1"/>
  <c r="M103" i="2"/>
  <c r="U103" i="2" s="1"/>
  <c r="K103" i="2"/>
  <c r="J103" i="2"/>
  <c r="I103" i="2"/>
  <c r="H103" i="2"/>
  <c r="G103" i="2"/>
  <c r="F103" i="2"/>
  <c r="T102" i="2"/>
  <c r="U102" i="2" s="1"/>
  <c r="M102" i="2"/>
  <c r="U101" i="2"/>
  <c r="T101" i="2"/>
  <c r="M101" i="2"/>
  <c r="T100" i="2"/>
  <c r="M100" i="2"/>
  <c r="U100" i="2" s="1"/>
  <c r="R99" i="2"/>
  <c r="Q99" i="2"/>
  <c r="P99" i="2"/>
  <c r="O99" i="2"/>
  <c r="N99" i="2"/>
  <c r="T99" i="2" s="1"/>
  <c r="K99" i="2"/>
  <c r="M99" i="2" s="1"/>
  <c r="J99" i="2"/>
  <c r="I99" i="2"/>
  <c r="H99" i="2"/>
  <c r="G99" i="2"/>
  <c r="F99" i="2"/>
  <c r="T98" i="2"/>
  <c r="M98" i="2"/>
  <c r="U98" i="2" s="1"/>
  <c r="T97" i="2"/>
  <c r="U97" i="2" s="1"/>
  <c r="M97" i="2"/>
  <c r="U96" i="2"/>
  <c r="T96" i="2"/>
  <c r="M96" i="2"/>
  <c r="T95" i="2"/>
  <c r="R95" i="2"/>
  <c r="Q95" i="2"/>
  <c r="P95" i="2"/>
  <c r="O95" i="2"/>
  <c r="N95" i="2"/>
  <c r="K95" i="2"/>
  <c r="J95" i="2"/>
  <c r="I95" i="2"/>
  <c r="H95" i="2"/>
  <c r="G95" i="2"/>
  <c r="F95" i="2"/>
  <c r="M95" i="2" s="1"/>
  <c r="U95" i="2" s="1"/>
  <c r="T94" i="2"/>
  <c r="M94" i="2"/>
  <c r="U94" i="2" s="1"/>
  <c r="U93" i="2"/>
  <c r="T93" i="2"/>
  <c r="M93" i="2"/>
  <c r="T92" i="2"/>
  <c r="M92" i="2"/>
  <c r="U92" i="2" s="1"/>
  <c r="R91" i="2"/>
  <c r="T91" i="2" s="1"/>
  <c r="Q91" i="2"/>
  <c r="P91" i="2"/>
  <c r="O91" i="2"/>
  <c r="N91" i="2"/>
  <c r="K91" i="2"/>
  <c r="J91" i="2"/>
  <c r="I91" i="2"/>
  <c r="H91" i="2"/>
  <c r="G91" i="2"/>
  <c r="M91" i="2" s="1"/>
  <c r="U91" i="2" s="1"/>
  <c r="F91" i="2"/>
  <c r="U90" i="2"/>
  <c r="T90" i="2"/>
  <c r="M90" i="2"/>
  <c r="T89" i="2"/>
  <c r="U89" i="2" s="1"/>
  <c r="M89" i="2"/>
  <c r="U88" i="2"/>
  <c r="T88" i="2"/>
  <c r="M88" i="2"/>
  <c r="R87" i="2"/>
  <c r="Q87" i="2"/>
  <c r="P87" i="2"/>
  <c r="O87" i="2"/>
  <c r="T87" i="2" s="1"/>
  <c r="N87" i="2"/>
  <c r="K87" i="2"/>
  <c r="J87" i="2"/>
  <c r="I87" i="2"/>
  <c r="H87" i="2"/>
  <c r="G87" i="2"/>
  <c r="F87" i="2"/>
  <c r="M87" i="2" s="1"/>
  <c r="T86" i="2"/>
  <c r="U86" i="2" s="1"/>
  <c r="M86" i="2"/>
  <c r="T85" i="2"/>
  <c r="M85" i="2"/>
  <c r="U85" i="2" s="1"/>
  <c r="T84" i="2"/>
  <c r="U84" i="2" s="1"/>
  <c r="M84" i="2"/>
  <c r="R83" i="2"/>
  <c r="Q83" i="2"/>
  <c r="P83" i="2"/>
  <c r="O83" i="2"/>
  <c r="N83" i="2"/>
  <c r="T83" i="2" s="1"/>
  <c r="K83" i="2"/>
  <c r="J83" i="2"/>
  <c r="I83" i="2"/>
  <c r="H83" i="2"/>
  <c r="G83" i="2"/>
  <c r="F83" i="2"/>
  <c r="M83" i="2" s="1"/>
  <c r="U83" i="2" s="1"/>
  <c r="U82" i="2"/>
  <c r="T82" i="2"/>
  <c r="M82" i="2"/>
  <c r="T81" i="2"/>
  <c r="M81" i="2"/>
  <c r="U81" i="2" s="1"/>
  <c r="U80" i="2"/>
  <c r="T80" i="2"/>
  <c r="M80" i="2"/>
  <c r="R79" i="2"/>
  <c r="Q79" i="2"/>
  <c r="P79" i="2"/>
  <c r="O79" i="2"/>
  <c r="T79" i="2" s="1"/>
  <c r="N79" i="2"/>
  <c r="K79" i="2"/>
  <c r="J79" i="2"/>
  <c r="I79" i="2"/>
  <c r="H79" i="2"/>
  <c r="G79" i="2"/>
  <c r="F79" i="2"/>
  <c r="M79" i="2" s="1"/>
  <c r="T78" i="2"/>
  <c r="U78" i="2" s="1"/>
  <c r="M78" i="2"/>
  <c r="U77" i="2"/>
  <c r="T77" i="2"/>
  <c r="M77" i="2"/>
  <c r="T76" i="2"/>
  <c r="U76" i="2" s="1"/>
  <c r="M76" i="2"/>
  <c r="R75" i="2"/>
  <c r="Q75" i="2"/>
  <c r="P75" i="2"/>
  <c r="O75" i="2"/>
  <c r="N75" i="2"/>
  <c r="T75" i="2" s="1"/>
  <c r="K75" i="2"/>
  <c r="J75" i="2"/>
  <c r="I75" i="2"/>
  <c r="H75" i="2"/>
  <c r="G75" i="2"/>
  <c r="F75" i="2"/>
  <c r="M75" i="2" s="1"/>
  <c r="U75" i="2" s="1"/>
  <c r="U74" i="2"/>
  <c r="T74" i="2"/>
  <c r="M74" i="2"/>
  <c r="T73" i="2"/>
  <c r="M73" i="2"/>
  <c r="U73" i="2" s="1"/>
  <c r="T72" i="2"/>
  <c r="M72" i="2"/>
  <c r="U72" i="2" s="1"/>
  <c r="R71" i="2"/>
  <c r="Q71" i="2"/>
  <c r="P71" i="2"/>
  <c r="O71" i="2"/>
  <c r="N71" i="2"/>
  <c r="T71" i="2" s="1"/>
  <c r="M71" i="2"/>
  <c r="K71" i="2"/>
  <c r="J71" i="2"/>
  <c r="I71" i="2"/>
  <c r="H71" i="2"/>
  <c r="G71" i="2"/>
  <c r="F71" i="2"/>
  <c r="T70" i="2"/>
  <c r="U70" i="2" s="1"/>
  <c r="M70" i="2"/>
  <c r="U69" i="2"/>
  <c r="T69" i="2"/>
  <c r="M69" i="2"/>
  <c r="T68" i="2"/>
  <c r="M68" i="2"/>
  <c r="U68" i="2" s="1"/>
  <c r="R67" i="2"/>
  <c r="Q67" i="2"/>
  <c r="P67" i="2"/>
  <c r="O67" i="2"/>
  <c r="N67" i="2"/>
  <c r="T67" i="2" s="1"/>
  <c r="K67" i="2"/>
  <c r="M67" i="2" s="1"/>
  <c r="U67" i="2" s="1"/>
  <c r="J67" i="2"/>
  <c r="I67" i="2"/>
  <c r="H67" i="2"/>
  <c r="G67" i="2"/>
  <c r="F67" i="2"/>
  <c r="T66" i="2"/>
  <c r="M66" i="2"/>
  <c r="U66" i="2" s="1"/>
  <c r="T65" i="2"/>
  <c r="U65" i="2" s="1"/>
  <c r="M65" i="2"/>
  <c r="U64" i="2"/>
  <c r="T64" i="2"/>
  <c r="M64" i="2"/>
  <c r="T63" i="2"/>
  <c r="R63" i="2"/>
  <c r="Q63" i="2"/>
  <c r="P63" i="2"/>
  <c r="O63" i="2"/>
  <c r="N63" i="2"/>
  <c r="K63" i="2"/>
  <c r="J63" i="2"/>
  <c r="I63" i="2"/>
  <c r="H63" i="2"/>
  <c r="G63" i="2"/>
  <c r="F63" i="2"/>
  <c r="M63" i="2" s="1"/>
  <c r="U63" i="2" s="1"/>
  <c r="T62" i="2"/>
  <c r="M62" i="2"/>
  <c r="U62" i="2" s="1"/>
  <c r="U61" i="2"/>
  <c r="T61" i="2"/>
  <c r="M61" i="2"/>
  <c r="T60" i="2"/>
  <c r="M60" i="2"/>
  <c r="U60" i="2" s="1"/>
  <c r="R59" i="2"/>
  <c r="T59" i="2" s="1"/>
  <c r="Q59" i="2"/>
  <c r="P59" i="2"/>
  <c r="O59" i="2"/>
  <c r="N59" i="2"/>
  <c r="K59" i="2"/>
  <c r="J59" i="2"/>
  <c r="I59" i="2"/>
  <c r="H59" i="2"/>
  <c r="G59" i="2"/>
  <c r="F59" i="2"/>
  <c r="M59" i="2" s="1"/>
  <c r="U58" i="2"/>
  <c r="T58" i="2"/>
  <c r="M58" i="2"/>
  <c r="T57" i="2"/>
  <c r="U57" i="2" s="1"/>
  <c r="M57" i="2"/>
  <c r="U56" i="2"/>
  <c r="T56" i="2"/>
  <c r="M56" i="2"/>
  <c r="R55" i="2"/>
  <c r="Q55" i="2"/>
  <c r="P55" i="2"/>
  <c r="O55" i="2"/>
  <c r="T55" i="2" s="1"/>
  <c r="N55" i="2"/>
  <c r="K55" i="2"/>
  <c r="J55" i="2"/>
  <c r="I55" i="2"/>
  <c r="H55" i="2"/>
  <c r="G55" i="2"/>
  <c r="F55" i="2"/>
  <c r="M55" i="2" s="1"/>
  <c r="T54" i="2"/>
  <c r="M54" i="2"/>
  <c r="U54" i="2" s="1"/>
  <c r="T53" i="2"/>
  <c r="M53" i="2"/>
  <c r="U53" i="2" s="1"/>
  <c r="T52" i="2"/>
  <c r="U52" i="2" s="1"/>
  <c r="M52" i="2"/>
  <c r="R51" i="2"/>
  <c r="Q51" i="2"/>
  <c r="P51" i="2"/>
  <c r="O51" i="2"/>
  <c r="N51" i="2"/>
  <c r="T51" i="2" s="1"/>
  <c r="K51" i="2"/>
  <c r="J51" i="2"/>
  <c r="I51" i="2"/>
  <c r="H51" i="2"/>
  <c r="G51" i="2"/>
  <c r="F51" i="2"/>
  <c r="M51" i="2" s="1"/>
  <c r="U50" i="2"/>
  <c r="T50" i="2"/>
  <c r="M50" i="2"/>
  <c r="T49" i="2"/>
  <c r="M49" i="2"/>
  <c r="U49" i="2" s="1"/>
  <c r="U48" i="2"/>
  <c r="T48" i="2"/>
  <c r="M48" i="2"/>
  <c r="R47" i="2"/>
  <c r="Q47" i="2"/>
  <c r="P47" i="2"/>
  <c r="O47" i="2"/>
  <c r="T47" i="2" s="1"/>
  <c r="N47" i="2"/>
  <c r="K47" i="2"/>
  <c r="J47" i="2"/>
  <c r="I47" i="2"/>
  <c r="H47" i="2"/>
  <c r="G47" i="2"/>
  <c r="F47" i="2"/>
  <c r="M47" i="2" s="1"/>
  <c r="T46" i="2"/>
  <c r="U46" i="2" s="1"/>
  <c r="M46" i="2"/>
  <c r="U45" i="2"/>
  <c r="T45" i="2"/>
  <c r="M45" i="2"/>
  <c r="T44" i="2"/>
  <c r="U44" i="2" s="1"/>
  <c r="M44" i="2"/>
  <c r="R43" i="2"/>
  <c r="Q43" i="2"/>
  <c r="P43" i="2"/>
  <c r="O43" i="2"/>
  <c r="N43" i="2"/>
  <c r="T43" i="2" s="1"/>
  <c r="K43" i="2"/>
  <c r="J43" i="2"/>
  <c r="I43" i="2"/>
  <c r="H43" i="2"/>
  <c r="G43" i="2"/>
  <c r="F43" i="2"/>
  <c r="M43" i="2" s="1"/>
  <c r="U43" i="2" s="1"/>
  <c r="U42" i="2"/>
  <c r="T42" i="2"/>
  <c r="M42" i="2"/>
  <c r="T41" i="2"/>
  <c r="U41" i="2" s="1"/>
  <c r="M41" i="2"/>
  <c r="T40" i="2"/>
  <c r="M40" i="2"/>
  <c r="U40" i="2" s="1"/>
  <c r="R39" i="2"/>
  <c r="Q39" i="2"/>
  <c r="P39" i="2"/>
  <c r="O39" i="2"/>
  <c r="N39" i="2"/>
  <c r="T39" i="2" s="1"/>
  <c r="M39" i="2"/>
  <c r="U39" i="2" s="1"/>
  <c r="K39" i="2"/>
  <c r="J39" i="2"/>
  <c r="I39" i="2"/>
  <c r="H39" i="2"/>
  <c r="G39" i="2"/>
  <c r="F39" i="2"/>
  <c r="T38" i="2"/>
  <c r="U38" i="2" s="1"/>
  <c r="M38" i="2"/>
  <c r="U37" i="2"/>
  <c r="T37" i="2"/>
  <c r="M37" i="2"/>
  <c r="T36" i="2"/>
  <c r="M36" i="2"/>
  <c r="U36" i="2" s="1"/>
  <c r="R35" i="2"/>
  <c r="Q35" i="2"/>
  <c r="P35" i="2"/>
  <c r="O35" i="2"/>
  <c r="N35" i="2"/>
  <c r="T35" i="2" s="1"/>
  <c r="K35" i="2"/>
  <c r="M35" i="2" s="1"/>
  <c r="U35" i="2" s="1"/>
  <c r="J35" i="2"/>
  <c r="I35" i="2"/>
  <c r="H35" i="2"/>
  <c r="G35" i="2"/>
  <c r="F35" i="2"/>
  <c r="T34" i="2"/>
  <c r="M34" i="2"/>
  <c r="U34" i="2" s="1"/>
  <c r="T33" i="2"/>
  <c r="U33" i="2" s="1"/>
  <c r="M33" i="2"/>
  <c r="U32" i="2"/>
  <c r="T32" i="2"/>
  <c r="M32" i="2"/>
  <c r="T31" i="2"/>
  <c r="R31" i="2"/>
  <c r="Q31" i="2"/>
  <c r="P31" i="2"/>
  <c r="O31" i="2"/>
  <c r="N31" i="2"/>
  <c r="K31" i="2"/>
  <c r="J31" i="2"/>
  <c r="I31" i="2"/>
  <c r="H31" i="2"/>
  <c r="G31" i="2"/>
  <c r="F31" i="2"/>
  <c r="M31" i="2" s="1"/>
  <c r="U31" i="2" s="1"/>
  <c r="T30" i="2"/>
  <c r="M30" i="2"/>
  <c r="U30" i="2" s="1"/>
  <c r="U29" i="2"/>
  <c r="T29" i="2"/>
  <c r="M29" i="2"/>
  <c r="T28" i="2"/>
  <c r="M28" i="2"/>
  <c r="U28" i="2" s="1"/>
  <c r="R27" i="2"/>
  <c r="T27" i="2" s="1"/>
  <c r="Q27" i="2"/>
  <c r="P27" i="2"/>
  <c r="O27" i="2"/>
  <c r="N27" i="2"/>
  <c r="K27" i="2"/>
  <c r="J27" i="2"/>
  <c r="I27" i="2"/>
  <c r="H27" i="2"/>
  <c r="G27" i="2"/>
  <c r="F27" i="2"/>
  <c r="M27" i="2" s="1"/>
  <c r="U26" i="2"/>
  <c r="T26" i="2"/>
  <c r="M26" i="2"/>
  <c r="T25" i="2"/>
  <c r="U25" i="2" s="1"/>
  <c r="M25" i="2"/>
  <c r="U24" i="2"/>
  <c r="T24" i="2"/>
  <c r="M24" i="2"/>
  <c r="R23" i="2"/>
  <c r="Q23" i="2"/>
  <c r="P23" i="2"/>
  <c r="O23" i="2"/>
  <c r="T23" i="2" s="1"/>
  <c r="N23" i="2"/>
  <c r="K23" i="2"/>
  <c r="J23" i="2"/>
  <c r="I23" i="2"/>
  <c r="H23" i="2"/>
  <c r="G23" i="2"/>
  <c r="F23" i="2"/>
  <c r="M23" i="2" s="1"/>
  <c r="U23" i="2" s="1"/>
  <c r="T22" i="2"/>
  <c r="M22" i="2"/>
  <c r="U22" i="2" s="1"/>
  <c r="T21" i="2"/>
  <c r="M21" i="2"/>
  <c r="U21" i="2" s="1"/>
  <c r="T20" i="2"/>
  <c r="U20" i="2" s="1"/>
  <c r="M20" i="2"/>
  <c r="R19" i="2"/>
  <c r="Q19" i="2"/>
  <c r="P19" i="2"/>
  <c r="O19" i="2"/>
  <c r="N19" i="2"/>
  <c r="T19" i="2" s="1"/>
  <c r="K19" i="2"/>
  <c r="J19" i="2"/>
  <c r="I19" i="2"/>
  <c r="H19" i="2"/>
  <c r="G19" i="2"/>
  <c r="F19" i="2"/>
  <c r="M19" i="2" s="1"/>
  <c r="U18" i="2"/>
  <c r="T18" i="2"/>
  <c r="M18" i="2"/>
  <c r="T17" i="2"/>
  <c r="M17" i="2"/>
  <c r="U17" i="2" s="1"/>
  <c r="U16" i="2"/>
  <c r="T16" i="2"/>
  <c r="M16" i="2"/>
  <c r="R15" i="2"/>
  <c r="Q15" i="2"/>
  <c r="P15" i="2"/>
  <c r="O15" i="2"/>
  <c r="T15" i="2" s="1"/>
  <c r="N15" i="2"/>
  <c r="K15" i="2"/>
  <c r="J15" i="2"/>
  <c r="I15" i="2"/>
  <c r="H15" i="2"/>
  <c r="G15" i="2"/>
  <c r="F15" i="2"/>
  <c r="M15" i="2" s="1"/>
  <c r="U15" i="2" s="1"/>
  <c r="T14" i="2"/>
  <c r="U14" i="2" s="1"/>
  <c r="M14" i="2"/>
  <c r="U13" i="2"/>
  <c r="T13" i="2"/>
  <c r="M13" i="2"/>
  <c r="T12" i="2"/>
  <c r="U12" i="2" s="1"/>
  <c r="M12" i="2"/>
  <c r="R11" i="2"/>
  <c r="Q11" i="2"/>
  <c r="P11" i="2"/>
  <c r="O11" i="2"/>
  <c r="N11" i="2"/>
  <c r="T11" i="2" s="1"/>
  <c r="K11" i="2"/>
  <c r="J11" i="2"/>
  <c r="I11" i="2"/>
  <c r="H11" i="2"/>
  <c r="G11" i="2"/>
  <c r="F11" i="2"/>
  <c r="M11" i="2" s="1"/>
  <c r="S10" i="2"/>
  <c r="R10" i="2"/>
  <c r="Q10" i="2"/>
  <c r="P10" i="2"/>
  <c r="O10" i="2"/>
  <c r="N10" i="2"/>
  <c r="T10" i="2" s="1"/>
  <c r="M10" i="2"/>
  <c r="L10" i="2"/>
  <c r="K10" i="2"/>
  <c r="J10" i="2"/>
  <c r="I10" i="2"/>
  <c r="H10" i="2"/>
  <c r="F10" i="2"/>
  <c r="T9" i="2"/>
  <c r="R9" i="2"/>
  <c r="Q9" i="2"/>
  <c r="P9" i="2"/>
  <c r="O9" i="2"/>
  <c r="N9" i="2"/>
  <c r="K9" i="2"/>
  <c r="K7" i="2" s="1"/>
  <c r="J9" i="2"/>
  <c r="J7" i="2" s="1"/>
  <c r="I9" i="2"/>
  <c r="H9" i="2"/>
  <c r="G9" i="2"/>
  <c r="F9" i="2"/>
  <c r="M9" i="2" s="1"/>
  <c r="U9" i="2" s="1"/>
  <c r="R8" i="2"/>
  <c r="R7" i="2" s="1"/>
  <c r="Q8" i="2"/>
  <c r="Q7" i="2" s="1"/>
  <c r="P8" i="2"/>
  <c r="O8" i="2"/>
  <c r="T8" i="2" s="1"/>
  <c r="N8" i="2"/>
  <c r="K8" i="2"/>
  <c r="J8" i="2"/>
  <c r="I8" i="2"/>
  <c r="I7" i="2" s="1"/>
  <c r="H8" i="2"/>
  <c r="H7" i="2" s="1"/>
  <c r="G8" i="2"/>
  <c r="F8" i="2"/>
  <c r="M8" i="2" s="1"/>
  <c r="P7" i="2"/>
  <c r="O7" i="2"/>
  <c r="N7" i="2"/>
  <c r="G7" i="2"/>
  <c r="F7" i="2"/>
  <c r="M7" i="2" l="1"/>
  <c r="U7" i="2" s="1"/>
  <c r="U11" i="2"/>
  <c r="U51" i="2"/>
  <c r="U79" i="2"/>
  <c r="U119" i="2"/>
  <c r="U10" i="2"/>
  <c r="U27" i="2"/>
  <c r="U55" i="2"/>
  <c r="U71" i="2"/>
  <c r="U99" i="2"/>
  <c r="U107" i="2"/>
  <c r="U111" i="2"/>
  <c r="T7" i="2"/>
  <c r="U59" i="2"/>
  <c r="U87" i="2"/>
  <c r="U8" i="2"/>
  <c r="U19" i="2"/>
  <c r="U47" i="2"/>
  <c r="U131" i="2"/>
  <c r="N8" i="1" l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S10" i="1"/>
  <c r="F8" i="1"/>
  <c r="G8" i="1"/>
  <c r="H8" i="1"/>
  <c r="I8" i="1"/>
  <c r="J8" i="1"/>
  <c r="K8" i="1"/>
  <c r="F9" i="1"/>
  <c r="G9" i="1"/>
  <c r="H9" i="1"/>
  <c r="I9" i="1"/>
  <c r="J9" i="1"/>
  <c r="K9" i="1"/>
  <c r="F10" i="1"/>
  <c r="H10" i="1"/>
  <c r="I10" i="1"/>
  <c r="J10" i="1"/>
  <c r="K10" i="1"/>
  <c r="L10" i="1"/>
  <c r="T138" i="1"/>
  <c r="M138" i="1"/>
  <c r="U138" i="1" s="1"/>
  <c r="T137" i="1"/>
  <c r="M137" i="1"/>
  <c r="U137" i="1" s="1"/>
  <c r="T136" i="1"/>
  <c r="M136" i="1"/>
  <c r="U136" i="1" s="1"/>
  <c r="R135" i="1"/>
  <c r="Q135" i="1"/>
  <c r="P135" i="1"/>
  <c r="O135" i="1"/>
  <c r="N135" i="1"/>
  <c r="T135" i="1" s="1"/>
  <c r="K135" i="1"/>
  <c r="J135" i="1"/>
  <c r="I135" i="1"/>
  <c r="H135" i="1"/>
  <c r="G135" i="1"/>
  <c r="F135" i="1"/>
  <c r="M135" i="1" s="1"/>
  <c r="T134" i="1"/>
  <c r="M134" i="1"/>
  <c r="T133" i="1"/>
  <c r="M133" i="1"/>
  <c r="U133" i="1" s="1"/>
  <c r="T132" i="1"/>
  <c r="M132" i="1"/>
  <c r="U132" i="1" s="1"/>
  <c r="R131" i="1"/>
  <c r="Q131" i="1"/>
  <c r="P131" i="1"/>
  <c r="O131" i="1"/>
  <c r="N131" i="1"/>
  <c r="T131" i="1" s="1"/>
  <c r="K131" i="1"/>
  <c r="J131" i="1"/>
  <c r="I131" i="1"/>
  <c r="H131" i="1"/>
  <c r="G131" i="1"/>
  <c r="F131" i="1"/>
  <c r="T130" i="1"/>
  <c r="M130" i="1"/>
  <c r="U130" i="1" s="1"/>
  <c r="T129" i="1"/>
  <c r="M129" i="1"/>
  <c r="U129" i="1" s="1"/>
  <c r="T128" i="1"/>
  <c r="M128" i="1"/>
  <c r="U128" i="1" s="1"/>
  <c r="R127" i="1"/>
  <c r="Q127" i="1"/>
  <c r="P127" i="1"/>
  <c r="O127" i="1"/>
  <c r="N127" i="1"/>
  <c r="K127" i="1"/>
  <c r="J127" i="1"/>
  <c r="I127" i="1"/>
  <c r="H127" i="1"/>
  <c r="G127" i="1"/>
  <c r="F127" i="1"/>
  <c r="M127" i="1" s="1"/>
  <c r="T126" i="1"/>
  <c r="M126" i="1"/>
  <c r="T125" i="1"/>
  <c r="M125" i="1"/>
  <c r="U125" i="1" s="1"/>
  <c r="T124" i="1"/>
  <c r="M124" i="1"/>
  <c r="R123" i="1"/>
  <c r="Q123" i="1"/>
  <c r="P123" i="1"/>
  <c r="O123" i="1"/>
  <c r="N123" i="1"/>
  <c r="T123" i="1" s="1"/>
  <c r="K123" i="1"/>
  <c r="J123" i="1"/>
  <c r="I123" i="1"/>
  <c r="H123" i="1"/>
  <c r="G123" i="1"/>
  <c r="F123" i="1"/>
  <c r="T122" i="1"/>
  <c r="M122" i="1"/>
  <c r="U122" i="1" s="1"/>
  <c r="U121" i="1"/>
  <c r="T121" i="1"/>
  <c r="M121" i="1"/>
  <c r="T120" i="1"/>
  <c r="M120" i="1"/>
  <c r="U120" i="1" s="1"/>
  <c r="R119" i="1"/>
  <c r="Q119" i="1"/>
  <c r="P119" i="1"/>
  <c r="O119" i="1"/>
  <c r="N119" i="1"/>
  <c r="K119" i="1"/>
  <c r="J119" i="1"/>
  <c r="I119" i="1"/>
  <c r="H119" i="1"/>
  <c r="G119" i="1"/>
  <c r="F119" i="1"/>
  <c r="T118" i="1"/>
  <c r="M118" i="1"/>
  <c r="U118" i="1" s="1"/>
  <c r="T117" i="1"/>
  <c r="M117" i="1"/>
  <c r="U117" i="1" s="1"/>
  <c r="T116" i="1"/>
  <c r="M116" i="1"/>
  <c r="R115" i="1"/>
  <c r="Q115" i="1"/>
  <c r="T115" i="1" s="1"/>
  <c r="P115" i="1"/>
  <c r="O115" i="1"/>
  <c r="N115" i="1"/>
  <c r="K115" i="1"/>
  <c r="J115" i="1"/>
  <c r="I115" i="1"/>
  <c r="H115" i="1"/>
  <c r="G115" i="1"/>
  <c r="F115" i="1"/>
  <c r="M115" i="1" s="1"/>
  <c r="T114" i="1"/>
  <c r="M114" i="1"/>
  <c r="T113" i="1"/>
  <c r="M113" i="1"/>
  <c r="U113" i="1" s="1"/>
  <c r="T112" i="1"/>
  <c r="M112" i="1"/>
  <c r="R111" i="1"/>
  <c r="Q111" i="1"/>
  <c r="P111" i="1"/>
  <c r="O111" i="1"/>
  <c r="N111" i="1"/>
  <c r="T111" i="1" s="1"/>
  <c r="K111" i="1"/>
  <c r="J111" i="1"/>
  <c r="I111" i="1"/>
  <c r="H111" i="1"/>
  <c r="G111" i="1"/>
  <c r="M111" i="1" s="1"/>
  <c r="F111" i="1"/>
  <c r="T110" i="1"/>
  <c r="M110" i="1"/>
  <c r="U110" i="1" s="1"/>
  <c r="T109" i="1"/>
  <c r="M109" i="1"/>
  <c r="T108" i="1"/>
  <c r="M108" i="1"/>
  <c r="U108" i="1" s="1"/>
  <c r="R107" i="1"/>
  <c r="Q107" i="1"/>
  <c r="P107" i="1"/>
  <c r="O107" i="1"/>
  <c r="N107" i="1"/>
  <c r="K107" i="1"/>
  <c r="J107" i="1"/>
  <c r="I107" i="1"/>
  <c r="H107" i="1"/>
  <c r="G107" i="1"/>
  <c r="F107" i="1"/>
  <c r="T106" i="1"/>
  <c r="M106" i="1"/>
  <c r="U106" i="1" s="1"/>
  <c r="T105" i="1"/>
  <c r="M105" i="1"/>
  <c r="U105" i="1" s="1"/>
  <c r="T104" i="1"/>
  <c r="M104" i="1"/>
  <c r="U104" i="1" s="1"/>
  <c r="R103" i="1"/>
  <c r="Q103" i="1"/>
  <c r="P103" i="1"/>
  <c r="O103" i="1"/>
  <c r="N103" i="1"/>
  <c r="K103" i="1"/>
  <c r="J103" i="1"/>
  <c r="I103" i="1"/>
  <c r="H103" i="1"/>
  <c r="G103" i="1"/>
  <c r="F103" i="1"/>
  <c r="T102" i="1"/>
  <c r="M102" i="1"/>
  <c r="U102" i="1" s="1"/>
  <c r="T101" i="1"/>
  <c r="M101" i="1"/>
  <c r="U101" i="1" s="1"/>
  <c r="T100" i="1"/>
  <c r="M100" i="1"/>
  <c r="U100" i="1" s="1"/>
  <c r="R99" i="1"/>
  <c r="Q99" i="1"/>
  <c r="P99" i="1"/>
  <c r="O99" i="1"/>
  <c r="N99" i="1"/>
  <c r="K99" i="1"/>
  <c r="J99" i="1"/>
  <c r="I99" i="1"/>
  <c r="H99" i="1"/>
  <c r="G99" i="1"/>
  <c r="F99" i="1"/>
  <c r="M99" i="1" s="1"/>
  <c r="T98" i="1"/>
  <c r="M98" i="1"/>
  <c r="U98" i="1" s="1"/>
  <c r="T97" i="1"/>
  <c r="M97" i="1"/>
  <c r="U97" i="1" s="1"/>
  <c r="T96" i="1"/>
  <c r="M96" i="1"/>
  <c r="R95" i="1"/>
  <c r="Q95" i="1"/>
  <c r="P95" i="1"/>
  <c r="O95" i="1"/>
  <c r="N95" i="1"/>
  <c r="T95" i="1" s="1"/>
  <c r="K95" i="1"/>
  <c r="J95" i="1"/>
  <c r="I95" i="1"/>
  <c r="H95" i="1"/>
  <c r="G95" i="1"/>
  <c r="F95" i="1"/>
  <c r="T94" i="1"/>
  <c r="M94" i="1"/>
  <c r="T93" i="1"/>
  <c r="U93" i="1" s="1"/>
  <c r="M93" i="1"/>
  <c r="T92" i="1"/>
  <c r="M92" i="1"/>
  <c r="U92" i="1" s="1"/>
  <c r="R91" i="1"/>
  <c r="Q91" i="1"/>
  <c r="P91" i="1"/>
  <c r="O91" i="1"/>
  <c r="N91" i="1"/>
  <c r="T91" i="1" s="1"/>
  <c r="K91" i="1"/>
  <c r="J91" i="1"/>
  <c r="M91" i="1" s="1"/>
  <c r="U91" i="1" s="1"/>
  <c r="I91" i="1"/>
  <c r="H91" i="1"/>
  <c r="G91" i="1"/>
  <c r="F91" i="1"/>
  <c r="T90" i="1"/>
  <c r="M90" i="1"/>
  <c r="U90" i="1" s="1"/>
  <c r="T89" i="1"/>
  <c r="M89" i="1"/>
  <c r="U89" i="1" s="1"/>
  <c r="T88" i="1"/>
  <c r="M88" i="1"/>
  <c r="U88" i="1" s="1"/>
  <c r="R87" i="1"/>
  <c r="Q87" i="1"/>
  <c r="P87" i="1"/>
  <c r="O87" i="1"/>
  <c r="N87" i="1"/>
  <c r="K87" i="1"/>
  <c r="J87" i="1"/>
  <c r="I87" i="1"/>
  <c r="H87" i="1"/>
  <c r="G87" i="1"/>
  <c r="F87" i="1"/>
  <c r="T86" i="1"/>
  <c r="M86" i="1"/>
  <c r="T85" i="1"/>
  <c r="M85" i="1"/>
  <c r="T84" i="1"/>
  <c r="M84" i="1"/>
  <c r="R83" i="1"/>
  <c r="Q83" i="1"/>
  <c r="P83" i="1"/>
  <c r="O83" i="1"/>
  <c r="N83" i="1"/>
  <c r="T83" i="1" s="1"/>
  <c r="K83" i="1"/>
  <c r="J83" i="1"/>
  <c r="I83" i="1"/>
  <c r="H83" i="1"/>
  <c r="G83" i="1"/>
  <c r="F83" i="1"/>
  <c r="T82" i="1"/>
  <c r="M82" i="1"/>
  <c r="U82" i="1" s="1"/>
  <c r="T81" i="1"/>
  <c r="M81" i="1"/>
  <c r="U81" i="1" s="1"/>
  <c r="T80" i="1"/>
  <c r="M80" i="1"/>
  <c r="R79" i="1"/>
  <c r="Q79" i="1"/>
  <c r="P79" i="1"/>
  <c r="O79" i="1"/>
  <c r="N79" i="1"/>
  <c r="K79" i="1"/>
  <c r="J79" i="1"/>
  <c r="I79" i="1"/>
  <c r="H79" i="1"/>
  <c r="G79" i="1"/>
  <c r="F79" i="1"/>
  <c r="T78" i="1"/>
  <c r="M78" i="1"/>
  <c r="U78" i="1" s="1"/>
  <c r="T77" i="1"/>
  <c r="M77" i="1"/>
  <c r="U77" i="1" s="1"/>
  <c r="T76" i="1"/>
  <c r="M76" i="1"/>
  <c r="U76" i="1" s="1"/>
  <c r="R75" i="1"/>
  <c r="Q75" i="1"/>
  <c r="P75" i="1"/>
  <c r="O75" i="1"/>
  <c r="N75" i="1"/>
  <c r="T75" i="1" s="1"/>
  <c r="K75" i="1"/>
  <c r="J75" i="1"/>
  <c r="I75" i="1"/>
  <c r="H75" i="1"/>
  <c r="G75" i="1"/>
  <c r="F75" i="1"/>
  <c r="T74" i="1"/>
  <c r="M74" i="1"/>
  <c r="T73" i="1"/>
  <c r="M73" i="1"/>
  <c r="U73" i="1" s="1"/>
  <c r="T72" i="1"/>
  <c r="M72" i="1"/>
  <c r="R71" i="1"/>
  <c r="Q71" i="1"/>
  <c r="P71" i="1"/>
  <c r="O71" i="1"/>
  <c r="N71" i="1"/>
  <c r="K71" i="1"/>
  <c r="J71" i="1"/>
  <c r="I71" i="1"/>
  <c r="H71" i="1"/>
  <c r="G71" i="1"/>
  <c r="F71" i="1"/>
  <c r="M71" i="1" s="1"/>
  <c r="T70" i="1"/>
  <c r="M70" i="1"/>
  <c r="U70" i="1" s="1"/>
  <c r="T69" i="1"/>
  <c r="M69" i="1"/>
  <c r="T68" i="1"/>
  <c r="M68" i="1"/>
  <c r="U68" i="1" s="1"/>
  <c r="R67" i="1"/>
  <c r="Q67" i="1"/>
  <c r="P67" i="1"/>
  <c r="O67" i="1"/>
  <c r="N67" i="1"/>
  <c r="K67" i="1"/>
  <c r="J67" i="1"/>
  <c r="I67" i="1"/>
  <c r="H67" i="1"/>
  <c r="G67" i="1"/>
  <c r="F67" i="1"/>
  <c r="M67" i="1" s="1"/>
  <c r="T66" i="1"/>
  <c r="M66" i="1"/>
  <c r="T65" i="1"/>
  <c r="M65" i="1"/>
  <c r="U65" i="1" s="1"/>
  <c r="T64" i="1"/>
  <c r="M64" i="1"/>
  <c r="U64" i="1" s="1"/>
  <c r="R63" i="1"/>
  <c r="Q63" i="1"/>
  <c r="P63" i="1"/>
  <c r="O63" i="1"/>
  <c r="N63" i="1"/>
  <c r="K63" i="1"/>
  <c r="J63" i="1"/>
  <c r="I63" i="1"/>
  <c r="H63" i="1"/>
  <c r="G63" i="1"/>
  <c r="F63" i="1"/>
  <c r="T62" i="1"/>
  <c r="M62" i="1"/>
  <c r="U62" i="1" s="1"/>
  <c r="T61" i="1"/>
  <c r="M61" i="1"/>
  <c r="U61" i="1" s="1"/>
  <c r="T60" i="1"/>
  <c r="M60" i="1"/>
  <c r="R59" i="1"/>
  <c r="Q59" i="1"/>
  <c r="P59" i="1"/>
  <c r="O59" i="1"/>
  <c r="N59" i="1"/>
  <c r="T59" i="1" s="1"/>
  <c r="K59" i="1"/>
  <c r="J59" i="1"/>
  <c r="I59" i="1"/>
  <c r="H59" i="1"/>
  <c r="G59" i="1"/>
  <c r="F59" i="1"/>
  <c r="M59" i="1" s="1"/>
  <c r="T58" i="1"/>
  <c r="M58" i="1"/>
  <c r="U58" i="1" s="1"/>
  <c r="T57" i="1"/>
  <c r="M57" i="1"/>
  <c r="U57" i="1" s="1"/>
  <c r="T56" i="1"/>
  <c r="M56" i="1"/>
  <c r="U56" i="1" s="1"/>
  <c r="R55" i="1"/>
  <c r="Q55" i="1"/>
  <c r="P55" i="1"/>
  <c r="O55" i="1"/>
  <c r="N55" i="1"/>
  <c r="K55" i="1"/>
  <c r="J55" i="1"/>
  <c r="I55" i="1"/>
  <c r="H55" i="1"/>
  <c r="G55" i="1"/>
  <c r="F55" i="1"/>
  <c r="T54" i="1"/>
  <c r="M54" i="1"/>
  <c r="U54" i="1" s="1"/>
  <c r="T53" i="1"/>
  <c r="M53" i="1"/>
  <c r="U53" i="1" s="1"/>
  <c r="T52" i="1"/>
  <c r="M52" i="1"/>
  <c r="U52" i="1" s="1"/>
  <c r="R51" i="1"/>
  <c r="Q51" i="1"/>
  <c r="T51" i="1" s="1"/>
  <c r="P51" i="1"/>
  <c r="O51" i="1"/>
  <c r="N51" i="1"/>
  <c r="K51" i="1"/>
  <c r="J51" i="1"/>
  <c r="I51" i="1"/>
  <c r="H51" i="1"/>
  <c r="G51" i="1"/>
  <c r="F51" i="1"/>
  <c r="M51" i="1" s="1"/>
  <c r="U134" i="1" l="1"/>
  <c r="M131" i="1"/>
  <c r="T127" i="1"/>
  <c r="U127" i="1" s="1"/>
  <c r="U124" i="1"/>
  <c r="U126" i="1"/>
  <c r="M123" i="1"/>
  <c r="U123" i="1" s="1"/>
  <c r="T119" i="1"/>
  <c r="M119" i="1"/>
  <c r="U116" i="1"/>
  <c r="U115" i="1"/>
  <c r="U114" i="1"/>
  <c r="U111" i="1"/>
  <c r="U112" i="1"/>
  <c r="U109" i="1"/>
  <c r="T107" i="1"/>
  <c r="M107" i="1"/>
  <c r="T103" i="1"/>
  <c r="M103" i="1"/>
  <c r="U103" i="1" s="1"/>
  <c r="T99" i="1"/>
  <c r="U99" i="1" s="1"/>
  <c r="U96" i="1"/>
  <c r="M95" i="1"/>
  <c r="U94" i="1"/>
  <c r="T87" i="1"/>
  <c r="M87" i="1"/>
  <c r="U87" i="1" s="1"/>
  <c r="U84" i="1"/>
  <c r="U86" i="1"/>
  <c r="U85" i="1"/>
  <c r="M83" i="1"/>
  <c r="T79" i="1"/>
  <c r="U80" i="1"/>
  <c r="M79" i="1"/>
  <c r="M75" i="1"/>
  <c r="U75" i="1" s="1"/>
  <c r="U72" i="1"/>
  <c r="U74" i="1"/>
  <c r="T71" i="1"/>
  <c r="U71" i="1"/>
  <c r="U69" i="1"/>
  <c r="T67" i="1"/>
  <c r="U67" i="1" s="1"/>
  <c r="T63" i="1"/>
  <c r="U66" i="1"/>
  <c r="M63" i="1"/>
  <c r="U63" i="1" s="1"/>
  <c r="U59" i="1"/>
  <c r="U60" i="1"/>
  <c r="T55" i="1"/>
  <c r="M55" i="1"/>
  <c r="U55" i="1" s="1"/>
  <c r="U79" i="1"/>
  <c r="U83" i="1"/>
  <c r="U95" i="1"/>
  <c r="U131" i="1"/>
  <c r="U51" i="1"/>
  <c r="U135" i="1"/>
  <c r="F11" i="1"/>
  <c r="K11" i="1"/>
  <c r="N11" i="1"/>
  <c r="O11" i="1"/>
  <c r="M12" i="1"/>
  <c r="T12" i="1"/>
  <c r="M13" i="1"/>
  <c r="T13" i="1"/>
  <c r="T14" i="1"/>
  <c r="M14" i="1"/>
  <c r="G15" i="1"/>
  <c r="H15" i="1"/>
  <c r="I15" i="1"/>
  <c r="J15" i="1"/>
  <c r="K15" i="1"/>
  <c r="N15" i="1"/>
  <c r="O15" i="1"/>
  <c r="P15" i="1"/>
  <c r="Q15" i="1"/>
  <c r="R15" i="1"/>
  <c r="M16" i="1"/>
  <c r="U16" i="1" s="1"/>
  <c r="T16" i="1"/>
  <c r="M17" i="1"/>
  <c r="T17" i="1"/>
  <c r="J19" i="1"/>
  <c r="N19" i="1"/>
  <c r="M20" i="1"/>
  <c r="T20" i="1"/>
  <c r="T21" i="1"/>
  <c r="T22" i="1"/>
  <c r="H47" i="1"/>
  <c r="N47" i="1"/>
  <c r="M48" i="1"/>
  <c r="T48" i="1"/>
  <c r="M49" i="1"/>
  <c r="T49" i="1"/>
  <c r="M50" i="1"/>
  <c r="T50" i="1"/>
  <c r="F47" i="1"/>
  <c r="G47" i="1"/>
  <c r="I47" i="1"/>
  <c r="J47" i="1"/>
  <c r="K47" i="1"/>
  <c r="O47" i="1"/>
  <c r="P47" i="1"/>
  <c r="Q47" i="1"/>
  <c r="R47" i="1"/>
  <c r="M46" i="1"/>
  <c r="T46" i="1"/>
  <c r="M45" i="1"/>
  <c r="T45" i="1"/>
  <c r="M44" i="1"/>
  <c r="T44" i="1"/>
  <c r="F43" i="1"/>
  <c r="G43" i="1"/>
  <c r="H43" i="1"/>
  <c r="I43" i="1"/>
  <c r="J43" i="1"/>
  <c r="K43" i="1"/>
  <c r="N43" i="1"/>
  <c r="O43" i="1"/>
  <c r="P43" i="1"/>
  <c r="Q43" i="1"/>
  <c r="R43" i="1"/>
  <c r="M42" i="1"/>
  <c r="T42" i="1"/>
  <c r="M41" i="1"/>
  <c r="T41" i="1"/>
  <c r="M40" i="1"/>
  <c r="T40" i="1"/>
  <c r="F39" i="1"/>
  <c r="G39" i="1"/>
  <c r="H39" i="1"/>
  <c r="I39" i="1"/>
  <c r="J39" i="1"/>
  <c r="K39" i="1"/>
  <c r="N39" i="1"/>
  <c r="O39" i="1"/>
  <c r="P39" i="1"/>
  <c r="Q39" i="1"/>
  <c r="R39" i="1"/>
  <c r="M38" i="1"/>
  <c r="T38" i="1"/>
  <c r="M37" i="1"/>
  <c r="T37" i="1"/>
  <c r="M36" i="1"/>
  <c r="T36" i="1"/>
  <c r="F35" i="1"/>
  <c r="G35" i="1"/>
  <c r="H35" i="1"/>
  <c r="I35" i="1"/>
  <c r="J35" i="1"/>
  <c r="K35" i="1"/>
  <c r="N35" i="1"/>
  <c r="O35" i="1"/>
  <c r="P35" i="1"/>
  <c r="Q35" i="1"/>
  <c r="R35" i="1"/>
  <c r="M34" i="1"/>
  <c r="T34" i="1"/>
  <c r="M33" i="1"/>
  <c r="T33" i="1"/>
  <c r="M32" i="1"/>
  <c r="T32" i="1"/>
  <c r="F31" i="1"/>
  <c r="G31" i="1"/>
  <c r="H31" i="1"/>
  <c r="I31" i="1"/>
  <c r="J31" i="1"/>
  <c r="K31" i="1"/>
  <c r="N31" i="1"/>
  <c r="O31" i="1"/>
  <c r="P31" i="1"/>
  <c r="Q31" i="1"/>
  <c r="R31" i="1"/>
  <c r="M30" i="1"/>
  <c r="T30" i="1"/>
  <c r="M29" i="1"/>
  <c r="T29" i="1"/>
  <c r="M28" i="1"/>
  <c r="T28" i="1"/>
  <c r="F27" i="1"/>
  <c r="G27" i="1"/>
  <c r="H27" i="1"/>
  <c r="I27" i="1"/>
  <c r="J27" i="1"/>
  <c r="K27" i="1"/>
  <c r="N27" i="1"/>
  <c r="O27" i="1"/>
  <c r="P27" i="1"/>
  <c r="Q27" i="1"/>
  <c r="R27" i="1"/>
  <c r="M26" i="1"/>
  <c r="T26" i="1"/>
  <c r="M25" i="1"/>
  <c r="T25" i="1"/>
  <c r="M24" i="1"/>
  <c r="T24" i="1"/>
  <c r="F23" i="1"/>
  <c r="G23" i="1"/>
  <c r="H23" i="1"/>
  <c r="I23" i="1"/>
  <c r="J23" i="1"/>
  <c r="K23" i="1"/>
  <c r="N23" i="1"/>
  <c r="O23" i="1"/>
  <c r="P23" i="1"/>
  <c r="Q23" i="1"/>
  <c r="R23" i="1"/>
  <c r="M22" i="1"/>
  <c r="U22" i="1" s="1"/>
  <c r="M21" i="1"/>
  <c r="F19" i="1"/>
  <c r="G19" i="1"/>
  <c r="H19" i="1"/>
  <c r="I19" i="1"/>
  <c r="K19" i="1"/>
  <c r="O19" i="1"/>
  <c r="P19" i="1"/>
  <c r="Q19" i="1"/>
  <c r="R19" i="1"/>
  <c r="M18" i="1"/>
  <c r="T18" i="1"/>
  <c r="F15" i="1"/>
  <c r="R11" i="1"/>
  <c r="Q11" i="1"/>
  <c r="P11" i="1"/>
  <c r="J11" i="1"/>
  <c r="I11" i="1"/>
  <c r="H11" i="1"/>
  <c r="G11" i="1"/>
  <c r="T10" i="1"/>
  <c r="T9" i="1"/>
  <c r="T8" i="1"/>
  <c r="R7" i="1"/>
  <c r="Q7" i="1"/>
  <c r="P7" i="1"/>
  <c r="O7" i="1"/>
  <c r="N7" i="1"/>
  <c r="M10" i="1"/>
  <c r="U10" i="1" s="1"/>
  <c r="M9" i="1"/>
  <c r="U9" i="1" s="1"/>
  <c r="M8" i="1"/>
  <c r="U8" i="1" s="1"/>
  <c r="F7" i="1"/>
  <c r="K7" i="1"/>
  <c r="J7" i="1"/>
  <c r="I7" i="1"/>
  <c r="H7" i="1"/>
  <c r="G7" i="1"/>
  <c r="U119" i="1" l="1"/>
  <c r="U107" i="1"/>
  <c r="U48" i="1"/>
  <c r="U45" i="1"/>
  <c r="U38" i="1"/>
  <c r="U36" i="1"/>
  <c r="U33" i="1"/>
  <c r="U25" i="1"/>
  <c r="U20" i="1"/>
  <c r="T15" i="1"/>
  <c r="U18" i="1"/>
  <c r="U14" i="1"/>
  <c r="U40" i="1"/>
  <c r="U42" i="1"/>
  <c r="U37" i="1"/>
  <c r="M43" i="1"/>
  <c r="U44" i="1"/>
  <c r="U46" i="1"/>
  <c r="T47" i="1"/>
  <c r="M47" i="1"/>
  <c r="M7" i="1"/>
  <c r="U21" i="1"/>
  <c r="T27" i="1"/>
  <c r="U34" i="1"/>
  <c r="U17" i="1"/>
  <c r="U13" i="1"/>
  <c r="M23" i="1"/>
  <c r="T31" i="1"/>
  <c r="T35" i="1"/>
  <c r="M35" i="1"/>
  <c r="U35" i="1" s="1"/>
  <c r="U24" i="1"/>
  <c r="U26" i="1"/>
  <c r="U29" i="1"/>
  <c r="M31" i="1"/>
  <c r="U31" i="1" s="1"/>
  <c r="M39" i="1"/>
  <c r="U41" i="1"/>
  <c r="T43" i="1"/>
  <c r="U49" i="1"/>
  <c r="U12" i="1"/>
  <c r="M11" i="1"/>
  <c r="T7" i="1"/>
  <c r="U7" i="1" s="1"/>
  <c r="T23" i="1"/>
  <c r="T19" i="1"/>
  <c r="M19" i="1"/>
  <c r="M27" i="1"/>
  <c r="U28" i="1"/>
  <c r="U30" i="1"/>
  <c r="U32" i="1"/>
  <c r="T39" i="1"/>
  <c r="U50" i="1"/>
  <c r="M15" i="1"/>
  <c r="U15" i="1" s="1"/>
  <c r="T11" i="1"/>
  <c r="U47" i="1"/>
  <c r="U27" i="1"/>
  <c r="U43" i="1" l="1"/>
  <c r="U39" i="1"/>
  <c r="U19" i="1"/>
  <c r="U11" i="1"/>
  <c r="U23" i="1"/>
</calcChain>
</file>

<file path=xl/sharedStrings.xml><?xml version="1.0" encoding="utf-8"?>
<sst xmlns="http://schemas.openxmlformats.org/spreadsheetml/2006/main" count="1088" uniqueCount="49">
  <si>
    <t>職権記載</t>
    <rPh sb="0" eb="2">
      <t>ショッケン</t>
    </rPh>
    <rPh sb="2" eb="4">
      <t>キサイ</t>
    </rPh>
    <phoneticPr fontId="1"/>
  </si>
  <si>
    <t>転出取消</t>
    <rPh sb="0" eb="2">
      <t>テンシュツ</t>
    </rPh>
    <rPh sb="2" eb="4">
      <t>トリケシ</t>
    </rPh>
    <phoneticPr fontId="1"/>
  </si>
  <si>
    <t>世帯分離</t>
    <rPh sb="0" eb="2">
      <t>セタイ</t>
    </rPh>
    <rPh sb="2" eb="4">
      <t>ブンリ</t>
    </rPh>
    <phoneticPr fontId="1"/>
  </si>
  <si>
    <t>職権消除</t>
    <rPh sb="0" eb="2">
      <t>ショッケン</t>
    </rPh>
    <rPh sb="2" eb="4">
      <t>ショウジョ</t>
    </rPh>
    <phoneticPr fontId="1"/>
  </si>
  <si>
    <t>世帯合併</t>
    <rPh sb="0" eb="2">
      <t>セタイ</t>
    </rPh>
    <rPh sb="2" eb="4">
      <t>ガッペイ</t>
    </rPh>
    <phoneticPr fontId="1"/>
  </si>
  <si>
    <t>地　域</t>
    <rPh sb="0" eb="1">
      <t>チ</t>
    </rPh>
    <rPh sb="2" eb="3">
      <t>イキ</t>
    </rPh>
    <phoneticPr fontId="1"/>
  </si>
  <si>
    <t>区　分</t>
    <rPh sb="0" eb="1">
      <t>ク</t>
    </rPh>
    <rPh sb="2" eb="3">
      <t>ブン</t>
    </rPh>
    <phoneticPr fontId="1"/>
  </si>
  <si>
    <t>転　入</t>
    <rPh sb="0" eb="1">
      <t>テン</t>
    </rPh>
    <rPh sb="2" eb="3">
      <t>イリ</t>
    </rPh>
    <phoneticPr fontId="1"/>
  </si>
  <si>
    <t>出　生</t>
    <rPh sb="0" eb="1">
      <t>デ</t>
    </rPh>
    <rPh sb="2" eb="3">
      <t>ショウ</t>
    </rPh>
    <phoneticPr fontId="1"/>
  </si>
  <si>
    <t>そ の 他</t>
    <rPh sb="4" eb="5">
      <t>タ</t>
    </rPh>
    <phoneticPr fontId="1"/>
  </si>
  <si>
    <t>転　居</t>
    <rPh sb="0" eb="1">
      <t>テン</t>
    </rPh>
    <rPh sb="2" eb="3">
      <t>キョ</t>
    </rPh>
    <phoneticPr fontId="1"/>
  </si>
  <si>
    <t>合　計</t>
    <rPh sb="0" eb="1">
      <t>ゴウ</t>
    </rPh>
    <rPh sb="2" eb="3">
      <t>ケイ</t>
    </rPh>
    <phoneticPr fontId="1"/>
  </si>
  <si>
    <t>転　出</t>
    <rPh sb="0" eb="1">
      <t>テン</t>
    </rPh>
    <rPh sb="2" eb="3">
      <t>デ</t>
    </rPh>
    <phoneticPr fontId="1"/>
  </si>
  <si>
    <t>死　亡</t>
    <rPh sb="0" eb="1">
      <t>シ</t>
    </rPh>
    <rPh sb="2" eb="3">
      <t>ボウ</t>
    </rPh>
    <phoneticPr fontId="1"/>
  </si>
  <si>
    <t>異　動</t>
    <rPh sb="0" eb="1">
      <t>イ</t>
    </rPh>
    <rPh sb="2" eb="3">
      <t>ドウ</t>
    </rPh>
    <phoneticPr fontId="1"/>
  </si>
  <si>
    <t>増　減</t>
    <rPh sb="0" eb="1">
      <t>ゾウ</t>
    </rPh>
    <rPh sb="2" eb="3">
      <t>ゲン</t>
    </rPh>
    <phoneticPr fontId="1"/>
  </si>
  <si>
    <t>人数</t>
    <rPh sb="0" eb="2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</si>
  <si>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</si>
  <si>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</si>
  <si>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</t>
    <rPh sb="0" eb="2">
      <t>セタイ</t>
    </rPh>
    <phoneticPr fontId="1"/>
  </si>
  <si>
    <t>減　　　　　　　　　少</t>
    <rPh sb="0" eb="1">
      <t>ゲン</t>
    </rPh>
    <rPh sb="10" eb="11">
      <t>ショウ</t>
    </rPh>
    <phoneticPr fontId="1"/>
  </si>
  <si>
    <t>増　　　　　　　　　加</t>
    <rPh sb="0" eb="1">
      <t>ゾウ</t>
    </rPh>
    <rPh sb="10" eb="11">
      <t>カ</t>
    </rPh>
    <phoneticPr fontId="1"/>
  </si>
  <si>
    <t>統　計　人　口　異　動　別　集　計</t>
    <rPh sb="0" eb="1">
      <t>オサム</t>
    </rPh>
    <rPh sb="2" eb="3">
      <t>ケイ</t>
    </rPh>
    <rPh sb="4" eb="5">
      <t>ジン</t>
    </rPh>
    <rPh sb="6" eb="7">
      <t>クチ</t>
    </rPh>
    <rPh sb="8" eb="9">
      <t>イ</t>
    </rPh>
    <rPh sb="10" eb="11">
      <t>ドウ</t>
    </rPh>
    <rPh sb="12" eb="13">
      <t>ベツ</t>
    </rPh>
    <rPh sb="14" eb="15">
      <t>シュウ</t>
    </rPh>
    <rPh sb="16" eb="17">
      <t>ケイ</t>
    </rPh>
    <phoneticPr fontId="1"/>
  </si>
  <si>
    <t>令和７年５月１日現在</t>
    <phoneticPr fontId="1"/>
  </si>
  <si>
    <t>田端</t>
  </si>
  <si>
    <t/>
  </si>
  <si>
    <t>一之宮</t>
  </si>
  <si>
    <t>１丁目</t>
  </si>
  <si>
    <t>２丁目</t>
  </si>
  <si>
    <t>３丁目</t>
  </si>
  <si>
    <t>４丁目</t>
  </si>
  <si>
    <t>５丁目</t>
  </si>
  <si>
    <t>６丁目</t>
  </si>
  <si>
    <t>７丁目</t>
  </si>
  <si>
    <t>８丁目</t>
  </si>
  <si>
    <t>９丁目</t>
  </si>
  <si>
    <t>中瀬</t>
  </si>
  <si>
    <t>大曲</t>
  </si>
  <si>
    <t>岡田</t>
  </si>
  <si>
    <t>大蔵</t>
  </si>
  <si>
    <t>小谷</t>
  </si>
  <si>
    <t>小動</t>
  </si>
  <si>
    <t>宮山</t>
  </si>
  <si>
    <t>倉見</t>
  </si>
  <si>
    <t>総　計</t>
  </si>
  <si>
    <t>令和７年６月１日現在</t>
    <phoneticPr fontId="1"/>
  </si>
  <si>
    <t>令和７年７月１日現在</t>
    <phoneticPr fontId="1"/>
  </si>
  <si>
    <t>令和７年８月１日現在</t>
    <phoneticPr fontId="1"/>
  </si>
  <si>
    <t>令和７年９月１日現在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</si>
</sst>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1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/>
    <xf numFmtId="176" fontId="2" fillId="0" borderId="19" xfId="0" applyNumberFormat="1" applyFont="1" applyBorder="1" applyProtection="1">
      <protection locked="0"/>
    </xf>
    <xf numFmtId="176" fontId="2" fillId="0" borderId="12" xfId="0" applyNumberFormat="1" applyFont="1" applyBorder="1"/>
    <xf numFmtId="176" fontId="2" fillId="0" borderId="17" xfId="0" applyNumberFormat="1" applyFont="1" applyBorder="1" applyProtection="1"/>
    <xf numFmtId="176" fontId="2" fillId="0" borderId="15" xfId="0" applyNumberFormat="1" applyFont="1" applyBorder="1" applyProtection="1"/>
    <xf numFmtId="176" fontId="2" fillId="0" borderId="20" xfId="0" applyNumberFormat="1" applyFont="1" applyBorder="1" applyProtection="1"/>
    <xf numFmtId="176" fontId="2" fillId="0" borderId="14" xfId="0" applyNumberFormat="1" applyFont="1" applyBorder="1" applyProtection="1"/>
    <xf numFmtId="176" fontId="2" fillId="2" borderId="6" xfId="0" applyNumberFormat="1" applyFont="1" applyFill="1" applyBorder="1" applyProtection="1"/>
    <xf numFmtId="176" fontId="2" fillId="2" borderId="21" xfId="0" applyNumberFormat="1" applyFont="1" applyFill="1" applyBorder="1" applyProtection="1"/>
    <xf numFmtId="176" fontId="2" fillId="2" borderId="5" xfId="0" applyNumberFormat="1" applyFont="1" applyFill="1" applyBorder="1" applyProtection="1"/>
    <xf numFmtId="176" fontId="2" fillId="2" borderId="10" xfId="0" applyNumberFormat="1" applyFont="1" applyFill="1" applyBorder="1" applyProtection="1"/>
    <xf numFmtId="176" fontId="2" fillId="2" borderId="11" xfId="0" applyNumberFormat="1" applyFont="1" applyFill="1" applyBorder="1" applyProtection="1"/>
    <xf numFmtId="176" fontId="2" fillId="0" borderId="22" xfId="0" applyNumberFormat="1" applyFont="1" applyBorder="1"/>
    <xf numFmtId="176" fontId="2" fillId="0" borderId="18" xfId="0" applyNumberFormat="1" applyFont="1" applyBorder="1" applyProtection="1"/>
    <xf numFmtId="176" fontId="2" fillId="0" borderId="14" xfId="0" applyNumberFormat="1" applyFont="1" applyBorder="1"/>
    <xf numFmtId="176" fontId="2" fillId="2" borderId="9" xfId="0" applyNumberFormat="1" applyFont="1" applyFill="1" applyBorder="1" applyProtection="1"/>
    <xf numFmtId="176" fontId="2" fillId="2" borderId="23" xfId="0" applyNumberFormat="1" applyFont="1" applyFill="1" applyBorder="1" applyProtection="1"/>
    <xf numFmtId="176" fontId="2" fillId="2" borderId="11" xfId="0" applyNumberFormat="1" applyFont="1" applyFill="1" applyBorder="1"/>
    <xf numFmtId="176" fontId="2" fillId="0" borderId="17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20" xfId="0" applyNumberFormat="1" applyFont="1" applyBorder="1" applyProtection="1">
      <protection locked="0"/>
    </xf>
    <xf numFmtId="176" fontId="2" fillId="2" borderId="6" xfId="0" applyNumberFormat="1" applyFont="1" applyFill="1" applyBorder="1" applyProtection="1">
      <protection locked="0"/>
    </xf>
    <xf numFmtId="176" fontId="2" fillId="2" borderId="21" xfId="0" applyNumberFormat="1" applyFont="1" applyFill="1" applyBorder="1" applyProtection="1">
      <protection locked="0"/>
    </xf>
    <xf numFmtId="176" fontId="2" fillId="2" borderId="5" xfId="0" applyNumberFormat="1" applyFont="1" applyFill="1" applyBorder="1" applyProtection="1">
      <protection locked="0"/>
    </xf>
    <xf numFmtId="176" fontId="2" fillId="2" borderId="10" xfId="0" applyNumberFormat="1" applyFont="1" applyFill="1" applyBorder="1" applyProtection="1">
      <protection locked="0"/>
    </xf>
    <xf numFmtId="176" fontId="2" fillId="2" borderId="9" xfId="0" applyNumberFormat="1" applyFont="1" applyFill="1" applyBorder="1" applyProtection="1">
      <protection locked="0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26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/01_&#32113;&#35336;&#35519;&#26619;/030_&#32113;&#35336;&#20154;&#21475;/2025(R7)&#24180;&#24230;/202509&#20966;&#29702;/202508&#30064;&#21205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別集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118" zoomScale="70" zoomScaleNormal="70" workbookViewId="0">
      <selection activeCell="N34" sqref="N34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0" t="s">
        <v>23</v>
      </c>
      <c r="C2" s="60"/>
      <c r="D2" s="60"/>
      <c r="E2" s="60"/>
      <c r="F2" s="60"/>
    </row>
    <row r="3" spans="2:21" ht="21" x14ac:dyDescent="0.2">
      <c r="B3" s="64" t="s">
        <v>22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2" customFormat="1" x14ac:dyDescent="0.15">
      <c r="B5" s="3"/>
      <c r="C5" s="4"/>
      <c r="D5" s="63" t="s">
        <v>6</v>
      </c>
      <c r="E5" s="63"/>
      <c r="F5" s="58" t="s">
        <v>21</v>
      </c>
      <c r="G5" s="56"/>
      <c r="H5" s="56"/>
      <c r="I5" s="56"/>
      <c r="J5" s="56"/>
      <c r="K5" s="56"/>
      <c r="L5" s="56"/>
      <c r="M5" s="59"/>
      <c r="N5" s="55" t="s">
        <v>20</v>
      </c>
      <c r="O5" s="56"/>
      <c r="P5" s="56"/>
      <c r="Q5" s="56"/>
      <c r="R5" s="56"/>
      <c r="S5" s="56"/>
      <c r="T5" s="57"/>
      <c r="U5" s="14" t="s">
        <v>14</v>
      </c>
    </row>
    <row r="6" spans="2:21" s="2" customFormat="1" ht="14.25" thickBot="1" x14ac:dyDescent="0.2">
      <c r="B6" s="61" t="s">
        <v>5</v>
      </c>
      <c r="C6" s="62"/>
      <c r="D6" s="5"/>
      <c r="E6" s="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53"/>
      <c r="C7" s="54"/>
      <c r="D7" s="54"/>
      <c r="E7" s="9" t="s">
        <v>16</v>
      </c>
      <c r="F7" s="15">
        <f t="shared" ref="F7:K7" si="0">F8+F9</f>
        <v>221</v>
      </c>
      <c r="G7" s="15">
        <f t="shared" si="0"/>
        <v>22</v>
      </c>
      <c r="H7" s="15">
        <f t="shared" si="0"/>
        <v>0</v>
      </c>
      <c r="I7" s="15">
        <f t="shared" si="0"/>
        <v>4</v>
      </c>
      <c r="J7" s="15">
        <f t="shared" si="0"/>
        <v>2</v>
      </c>
      <c r="K7" s="15">
        <f t="shared" si="0"/>
        <v>56</v>
      </c>
      <c r="L7" s="16"/>
      <c r="M7" s="17">
        <f t="shared" ref="M7:M14" si="1">SUM(F7:L7)</f>
        <v>305</v>
      </c>
      <c r="N7" s="15">
        <f>N8+N9</f>
        <v>160</v>
      </c>
      <c r="O7" s="15">
        <f>O8+O9</f>
        <v>42</v>
      </c>
      <c r="P7" s="15">
        <f>P8+P9</f>
        <v>0</v>
      </c>
      <c r="Q7" s="15">
        <f>Q8+Q9</f>
        <v>2</v>
      </c>
      <c r="R7" s="15">
        <f>R8+R9</f>
        <v>56</v>
      </c>
      <c r="S7" s="16"/>
      <c r="T7" s="27">
        <f t="shared" ref="T7:T14" si="2">SUM(N7:S7)</f>
        <v>260</v>
      </c>
      <c r="U7" s="17">
        <f t="shared" ref="U7:U14" si="3">M7-T7</f>
        <v>45</v>
      </c>
    </row>
    <row r="8" spans="2:21" x14ac:dyDescent="0.15">
      <c r="B8" s="49" t="s">
        <v>44</v>
      </c>
      <c r="C8" s="50"/>
      <c r="D8" s="50"/>
      <c r="E8" s="10" t="s">
        <v>17</v>
      </c>
      <c r="F8" s="18">
        <f t="shared" ref="F8:K9" si="4">+F12+F16+F20+F24+F28+F32+F36+F40+F44+F48+F52+F56+F60+F64+F68+F72+F76+F80+F84+F88+F92+F96+F100+F104+F108+F112+F116+F120+F124+F128+F132</f>
        <v>120</v>
      </c>
      <c r="G8" s="19">
        <f t="shared" si="4"/>
        <v>9</v>
      </c>
      <c r="H8" s="19">
        <f t="shared" si="4"/>
        <v>0</v>
      </c>
      <c r="I8" s="19">
        <f t="shared" si="4"/>
        <v>2</v>
      </c>
      <c r="J8" s="19">
        <f t="shared" si="4"/>
        <v>1</v>
      </c>
      <c r="K8" s="19">
        <f t="shared" si="4"/>
        <v>33</v>
      </c>
      <c r="L8" s="20"/>
      <c r="M8" s="21">
        <f t="shared" si="1"/>
        <v>165</v>
      </c>
      <c r="N8" s="18">
        <f t="shared" ref="N8:R10" si="5">+N12+N16+N20+N24+N28+N32+N36+N40+N44+N48+N52+N56+N60+N64+N68+N72+N76+N80+N84+N88+N92+N96+N100+N104+N108+N112+N116+N120+N124+N128+N132</f>
        <v>102</v>
      </c>
      <c r="O8" s="19">
        <f t="shared" si="5"/>
        <v>22</v>
      </c>
      <c r="P8" s="19">
        <f t="shared" si="5"/>
        <v>0</v>
      </c>
      <c r="Q8" s="19">
        <f t="shared" si="5"/>
        <v>1</v>
      </c>
      <c r="R8" s="19">
        <f t="shared" si="5"/>
        <v>33</v>
      </c>
      <c r="S8" s="20"/>
      <c r="T8" s="28">
        <f t="shared" si="2"/>
        <v>158</v>
      </c>
      <c r="U8" s="29">
        <f t="shared" si="3"/>
        <v>7</v>
      </c>
    </row>
    <row r="9" spans="2:21" x14ac:dyDescent="0.15">
      <c r="B9" s="49"/>
      <c r="C9" s="50"/>
      <c r="D9" s="50"/>
      <c r="E9" s="10" t="s">
        <v>18</v>
      </c>
      <c r="F9" s="18">
        <f t="shared" si="4"/>
        <v>101</v>
      </c>
      <c r="G9" s="19">
        <f t="shared" si="4"/>
        <v>13</v>
      </c>
      <c r="H9" s="19">
        <f t="shared" si="4"/>
        <v>0</v>
      </c>
      <c r="I9" s="19">
        <f t="shared" si="4"/>
        <v>2</v>
      </c>
      <c r="J9" s="19">
        <f t="shared" si="4"/>
        <v>1</v>
      </c>
      <c r="K9" s="19">
        <f t="shared" si="4"/>
        <v>23</v>
      </c>
      <c r="L9" s="20"/>
      <c r="M9" s="21">
        <f t="shared" si="1"/>
        <v>140</v>
      </c>
      <c r="N9" s="18">
        <f t="shared" si="5"/>
        <v>58</v>
      </c>
      <c r="O9" s="19">
        <f t="shared" si="5"/>
        <v>20</v>
      </c>
      <c r="P9" s="19">
        <f t="shared" si="5"/>
        <v>0</v>
      </c>
      <c r="Q9" s="19">
        <f t="shared" si="5"/>
        <v>1</v>
      </c>
      <c r="R9" s="19">
        <f t="shared" si="5"/>
        <v>23</v>
      </c>
      <c r="S9" s="20"/>
      <c r="T9" s="28">
        <f t="shared" si="2"/>
        <v>102</v>
      </c>
      <c r="U9" s="29">
        <f t="shared" si="3"/>
        <v>38</v>
      </c>
    </row>
    <row r="10" spans="2:21" ht="14.25" thickBot="1" x14ac:dyDescent="0.2">
      <c r="B10" s="51"/>
      <c r="C10" s="52"/>
      <c r="D10" s="52"/>
      <c r="E10" s="11" t="s">
        <v>19</v>
      </c>
      <c r="F10" s="22">
        <f>+F14+F18+F22+F26+F30+F34+F38+F42+F46+F50+F54+F58+F62+F66+F70+F74+F78+F82+F86+F90+F94+F98+F102+F106+F110+F114+F118+F122+F126+F130+F134</f>
        <v>124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1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36</v>
      </c>
      <c r="L10" s="25">
        <f>+L14+L18+L22+L26+L30+L34+L38+L42+L46+L50+L54+L58+L62+L66+L70+L74+L78+L82+L86+L90+L94+L98+L102+L106+L110+L114+L118+L122+L126+L130+L134</f>
        <v>11</v>
      </c>
      <c r="M10" s="26">
        <f t="shared" si="1"/>
        <v>172</v>
      </c>
      <c r="N10" s="22">
        <f t="shared" si="5"/>
        <v>85</v>
      </c>
      <c r="O10" s="24">
        <f t="shared" si="5"/>
        <v>18</v>
      </c>
      <c r="P10" s="24">
        <f t="shared" si="5"/>
        <v>0</v>
      </c>
      <c r="Q10" s="24">
        <f t="shared" si="5"/>
        <v>2</v>
      </c>
      <c r="R10" s="24">
        <f t="shared" si="5"/>
        <v>32</v>
      </c>
      <c r="S10" s="30">
        <f>+S14+S18+S22+S26+S30+S34+S38+S42+S46+S50+S54+S58+S62+S66+S70+S74+S78+S82+S86+S90+S94+S98+S102+S106+S110+S114+S118+S122+S126+S130+S134</f>
        <v>6</v>
      </c>
      <c r="T10" s="31">
        <f t="shared" si="2"/>
        <v>143</v>
      </c>
      <c r="U10" s="32">
        <f t="shared" si="3"/>
        <v>29</v>
      </c>
    </row>
    <row r="11" spans="2:21" x14ac:dyDescent="0.15">
      <c r="B11" s="53"/>
      <c r="C11" s="54"/>
      <c r="D11" s="54"/>
      <c r="E11" s="9" t="s">
        <v>16</v>
      </c>
      <c r="F11" s="15">
        <f t="shared" ref="F11:K11" si="6">F12+F13</f>
        <v>4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2</v>
      </c>
      <c r="L11" s="16"/>
      <c r="M11" s="17">
        <f t="shared" si="1"/>
        <v>6</v>
      </c>
      <c r="N11" s="15">
        <f>N12+N13</f>
        <v>3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5</v>
      </c>
      <c r="S11" s="16"/>
      <c r="T11" s="27">
        <f t="shared" si="2"/>
        <v>8</v>
      </c>
      <c r="U11" s="17">
        <f t="shared" si="3"/>
        <v>-2</v>
      </c>
    </row>
    <row r="12" spans="2:21" x14ac:dyDescent="0.15">
      <c r="B12" s="49" t="s">
        <v>24</v>
      </c>
      <c r="C12" s="50"/>
      <c r="D12" s="50"/>
      <c r="E12" s="10" t="s">
        <v>17</v>
      </c>
      <c r="F12" s="33">
        <v>2</v>
      </c>
      <c r="G12" s="34"/>
      <c r="H12" s="34"/>
      <c r="I12" s="34"/>
      <c r="J12" s="34"/>
      <c r="K12" s="34">
        <v>1</v>
      </c>
      <c r="L12" s="35"/>
      <c r="M12" s="21">
        <f t="shared" si="1"/>
        <v>3</v>
      </c>
      <c r="N12" s="33">
        <v>3</v>
      </c>
      <c r="O12" s="34"/>
      <c r="P12" s="34"/>
      <c r="Q12" s="34"/>
      <c r="R12" s="34">
        <v>4</v>
      </c>
      <c r="S12" s="35"/>
      <c r="T12" s="28">
        <f t="shared" si="2"/>
        <v>7</v>
      </c>
      <c r="U12" s="29">
        <f t="shared" si="3"/>
        <v>-4</v>
      </c>
    </row>
    <row r="13" spans="2:21" x14ac:dyDescent="0.15">
      <c r="B13" s="49" t="s">
        <v>25</v>
      </c>
      <c r="C13" s="50"/>
      <c r="D13" s="50"/>
      <c r="E13" s="10" t="s">
        <v>18</v>
      </c>
      <c r="F13" s="33">
        <v>2</v>
      </c>
      <c r="G13" s="34"/>
      <c r="H13" s="34"/>
      <c r="I13" s="34"/>
      <c r="J13" s="34"/>
      <c r="K13" s="34">
        <v>1</v>
      </c>
      <c r="L13" s="35"/>
      <c r="M13" s="21">
        <f t="shared" si="1"/>
        <v>3</v>
      </c>
      <c r="N13" s="33"/>
      <c r="O13" s="34"/>
      <c r="P13" s="34"/>
      <c r="Q13" s="34"/>
      <c r="R13" s="34">
        <v>1</v>
      </c>
      <c r="S13" s="35"/>
      <c r="T13" s="28">
        <f t="shared" si="2"/>
        <v>1</v>
      </c>
      <c r="U13" s="29">
        <f t="shared" si="3"/>
        <v>2</v>
      </c>
    </row>
    <row r="14" spans="2:21" ht="14.25" thickBot="1" x14ac:dyDescent="0.2">
      <c r="B14" s="51"/>
      <c r="C14" s="52"/>
      <c r="D14" s="52"/>
      <c r="E14" s="11" t="s">
        <v>19</v>
      </c>
      <c r="F14" s="36">
        <v>1</v>
      </c>
      <c r="G14" s="37"/>
      <c r="H14" s="38"/>
      <c r="I14" s="38"/>
      <c r="J14" s="38"/>
      <c r="K14" s="38">
        <v>1</v>
      </c>
      <c r="L14" s="39"/>
      <c r="M14" s="26">
        <f t="shared" si="1"/>
        <v>2</v>
      </c>
      <c r="N14" s="36">
        <v>3</v>
      </c>
      <c r="O14" s="38"/>
      <c r="P14" s="38"/>
      <c r="Q14" s="38"/>
      <c r="R14" s="38">
        <v>4</v>
      </c>
      <c r="S14" s="40">
        <v>1</v>
      </c>
      <c r="T14" s="31">
        <f t="shared" si="2"/>
        <v>8</v>
      </c>
      <c r="U14" s="32">
        <f t="shared" si="3"/>
        <v>-6</v>
      </c>
    </row>
    <row r="15" spans="2:21" x14ac:dyDescent="0.15">
      <c r="B15" s="53"/>
      <c r="C15" s="54"/>
      <c r="D15" s="54"/>
      <c r="E15" s="9" t="s">
        <v>16</v>
      </c>
      <c r="F15" s="15">
        <f t="shared" ref="F15:K15" si="7">F16+F17</f>
        <v>18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20</v>
      </c>
      <c r="N15" s="15">
        <f>N16+N17</f>
        <v>5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58" si="9">SUM(N15:S15)</f>
        <v>5</v>
      </c>
      <c r="U15" s="17">
        <f t="shared" ref="U15:U58" si="10">M15-T15</f>
        <v>15</v>
      </c>
    </row>
    <row r="16" spans="2:21" x14ac:dyDescent="0.15">
      <c r="B16" s="49" t="s">
        <v>26</v>
      </c>
      <c r="C16" s="50"/>
      <c r="D16" s="50"/>
      <c r="E16" s="10" t="s">
        <v>17</v>
      </c>
      <c r="F16" s="33">
        <v>9</v>
      </c>
      <c r="G16" s="34">
        <v>1</v>
      </c>
      <c r="H16" s="34"/>
      <c r="I16" s="34"/>
      <c r="J16" s="34"/>
      <c r="K16" s="34"/>
      <c r="L16" s="35"/>
      <c r="M16" s="21">
        <f t="shared" si="8"/>
        <v>10</v>
      </c>
      <c r="N16" s="33">
        <v>2</v>
      </c>
      <c r="O16" s="34"/>
      <c r="P16" s="34"/>
      <c r="Q16" s="34"/>
      <c r="R16" s="34"/>
      <c r="S16" s="35"/>
      <c r="T16" s="28">
        <f t="shared" si="9"/>
        <v>2</v>
      </c>
      <c r="U16" s="29">
        <f t="shared" si="10"/>
        <v>8</v>
      </c>
    </row>
    <row r="17" spans="2:21" x14ac:dyDescent="0.15">
      <c r="B17" s="49" t="s">
        <v>27</v>
      </c>
      <c r="C17" s="50"/>
      <c r="D17" s="50"/>
      <c r="E17" s="10" t="s">
        <v>18</v>
      </c>
      <c r="F17" s="33">
        <v>9</v>
      </c>
      <c r="G17" s="34">
        <v>1</v>
      </c>
      <c r="H17" s="34"/>
      <c r="I17" s="34"/>
      <c r="J17" s="34"/>
      <c r="K17" s="34"/>
      <c r="L17" s="35"/>
      <c r="M17" s="21">
        <f t="shared" si="8"/>
        <v>10</v>
      </c>
      <c r="N17" s="33">
        <v>3</v>
      </c>
      <c r="O17" s="34"/>
      <c r="P17" s="34"/>
      <c r="Q17" s="34"/>
      <c r="R17" s="34"/>
      <c r="S17" s="35"/>
      <c r="T17" s="28">
        <f t="shared" si="9"/>
        <v>3</v>
      </c>
      <c r="U17" s="29">
        <f t="shared" si="10"/>
        <v>7</v>
      </c>
    </row>
    <row r="18" spans="2:21" ht="14.25" thickBot="1" x14ac:dyDescent="0.2">
      <c r="B18" s="51"/>
      <c r="C18" s="52"/>
      <c r="D18" s="52"/>
      <c r="E18" s="11" t="s">
        <v>19</v>
      </c>
      <c r="F18" s="36">
        <v>8</v>
      </c>
      <c r="G18" s="37"/>
      <c r="H18" s="38"/>
      <c r="I18" s="38"/>
      <c r="J18" s="38"/>
      <c r="K18" s="38"/>
      <c r="L18" s="39"/>
      <c r="M18" s="26">
        <f t="shared" si="8"/>
        <v>8</v>
      </c>
      <c r="N18" s="36">
        <v>1</v>
      </c>
      <c r="O18" s="38"/>
      <c r="P18" s="38"/>
      <c r="Q18" s="38"/>
      <c r="R18" s="38"/>
      <c r="S18" s="40"/>
      <c r="T18" s="31">
        <f t="shared" si="9"/>
        <v>1</v>
      </c>
      <c r="U18" s="32">
        <f t="shared" si="10"/>
        <v>7</v>
      </c>
    </row>
    <row r="19" spans="2:21" x14ac:dyDescent="0.15">
      <c r="B19" s="53"/>
      <c r="C19" s="54"/>
      <c r="D19" s="54"/>
      <c r="E19" s="9" t="s">
        <v>16</v>
      </c>
      <c r="F19" s="15">
        <f t="shared" ref="F19:K19" si="11">F20+F21</f>
        <v>6</v>
      </c>
      <c r="G19" s="15">
        <f t="shared" si="11"/>
        <v>0</v>
      </c>
      <c r="H19" s="15">
        <f t="shared" si="11"/>
        <v>0</v>
      </c>
      <c r="I19" s="15">
        <f t="shared" si="11"/>
        <v>0</v>
      </c>
      <c r="J19" s="15">
        <f t="shared" si="11"/>
        <v>0</v>
      </c>
      <c r="K19" s="15">
        <f t="shared" si="11"/>
        <v>4</v>
      </c>
      <c r="L19" s="16"/>
      <c r="M19" s="17">
        <f t="shared" si="8"/>
        <v>10</v>
      </c>
      <c r="N19" s="15">
        <f>N20+N21</f>
        <v>6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3</v>
      </c>
      <c r="S19" s="16"/>
      <c r="T19" s="27">
        <f t="shared" si="9"/>
        <v>11</v>
      </c>
      <c r="U19" s="17">
        <f t="shared" si="10"/>
        <v>-1</v>
      </c>
    </row>
    <row r="20" spans="2:21" x14ac:dyDescent="0.15">
      <c r="B20" s="49" t="s">
        <v>26</v>
      </c>
      <c r="C20" s="50"/>
      <c r="D20" s="50"/>
      <c r="E20" s="10" t="s">
        <v>17</v>
      </c>
      <c r="F20" s="33">
        <v>3</v>
      </c>
      <c r="G20" s="34"/>
      <c r="H20" s="34"/>
      <c r="I20" s="34"/>
      <c r="J20" s="34"/>
      <c r="K20" s="34">
        <v>1</v>
      </c>
      <c r="L20" s="35"/>
      <c r="M20" s="21">
        <f t="shared" si="8"/>
        <v>4</v>
      </c>
      <c r="N20" s="33">
        <v>5</v>
      </c>
      <c r="O20" s="34"/>
      <c r="P20" s="34"/>
      <c r="Q20" s="34"/>
      <c r="R20" s="34">
        <v>2</v>
      </c>
      <c r="S20" s="35"/>
      <c r="T20" s="28">
        <f t="shared" si="9"/>
        <v>7</v>
      </c>
      <c r="U20" s="29">
        <f t="shared" si="10"/>
        <v>-3</v>
      </c>
    </row>
    <row r="21" spans="2:21" x14ac:dyDescent="0.15">
      <c r="B21" s="49" t="s">
        <v>28</v>
      </c>
      <c r="C21" s="50"/>
      <c r="D21" s="50"/>
      <c r="E21" s="10" t="s">
        <v>18</v>
      </c>
      <c r="F21" s="33">
        <v>3</v>
      </c>
      <c r="G21" s="34"/>
      <c r="H21" s="34"/>
      <c r="I21" s="34"/>
      <c r="J21" s="34"/>
      <c r="K21" s="34">
        <v>3</v>
      </c>
      <c r="L21" s="35"/>
      <c r="M21" s="21">
        <f t="shared" si="8"/>
        <v>6</v>
      </c>
      <c r="N21" s="33">
        <v>1</v>
      </c>
      <c r="O21" s="34">
        <v>2</v>
      </c>
      <c r="P21" s="34"/>
      <c r="Q21" s="34"/>
      <c r="R21" s="34">
        <v>1</v>
      </c>
      <c r="S21" s="35"/>
      <c r="T21" s="28">
        <f t="shared" si="9"/>
        <v>4</v>
      </c>
      <c r="U21" s="29">
        <f t="shared" si="10"/>
        <v>2</v>
      </c>
    </row>
    <row r="22" spans="2:21" ht="14.25" thickBot="1" x14ac:dyDescent="0.2">
      <c r="B22" s="51"/>
      <c r="C22" s="52"/>
      <c r="D22" s="52"/>
      <c r="E22" s="11" t="s">
        <v>19</v>
      </c>
      <c r="F22" s="36">
        <v>1</v>
      </c>
      <c r="G22" s="37"/>
      <c r="H22" s="38"/>
      <c r="I22" s="38"/>
      <c r="J22" s="38"/>
      <c r="K22" s="38">
        <v>2</v>
      </c>
      <c r="L22" s="39"/>
      <c r="M22" s="26">
        <f t="shared" si="8"/>
        <v>3</v>
      </c>
      <c r="N22" s="36">
        <v>4</v>
      </c>
      <c r="O22" s="38">
        <v>2</v>
      </c>
      <c r="P22" s="38"/>
      <c r="Q22" s="38"/>
      <c r="R22" s="38">
        <v>2</v>
      </c>
      <c r="S22" s="40">
        <v>1</v>
      </c>
      <c r="T22" s="31">
        <f t="shared" si="9"/>
        <v>9</v>
      </c>
      <c r="U22" s="32">
        <f t="shared" si="10"/>
        <v>-6</v>
      </c>
    </row>
    <row r="23" spans="2:21" x14ac:dyDescent="0.15">
      <c r="B23" s="53"/>
      <c r="C23" s="54"/>
      <c r="D23" s="54"/>
      <c r="E23" s="9" t="s">
        <v>16</v>
      </c>
      <c r="F23" s="15">
        <f t="shared" ref="F23:K23" si="12">F24+F25</f>
        <v>8</v>
      </c>
      <c r="G23" s="15">
        <f t="shared" si="12"/>
        <v>0</v>
      </c>
      <c r="H23" s="15">
        <f t="shared" si="12"/>
        <v>0</v>
      </c>
      <c r="I23" s="15">
        <f t="shared" si="12"/>
        <v>0</v>
      </c>
      <c r="J23" s="15">
        <f t="shared" si="12"/>
        <v>0</v>
      </c>
      <c r="K23" s="15">
        <f t="shared" si="12"/>
        <v>1</v>
      </c>
      <c r="L23" s="16"/>
      <c r="M23" s="17">
        <f t="shared" si="8"/>
        <v>9</v>
      </c>
      <c r="N23" s="15">
        <f>N24+N25</f>
        <v>6</v>
      </c>
      <c r="O23" s="15">
        <f>O24+O25</f>
        <v>2</v>
      </c>
      <c r="P23" s="15">
        <f>P24+P25</f>
        <v>0</v>
      </c>
      <c r="Q23" s="15">
        <f>Q24+Q25</f>
        <v>0</v>
      </c>
      <c r="R23" s="15">
        <f>R24+R25</f>
        <v>5</v>
      </c>
      <c r="S23" s="16"/>
      <c r="T23" s="27">
        <f t="shared" si="9"/>
        <v>13</v>
      </c>
      <c r="U23" s="17">
        <f t="shared" si="10"/>
        <v>-4</v>
      </c>
    </row>
    <row r="24" spans="2:21" x14ac:dyDescent="0.15">
      <c r="B24" s="49" t="s">
        <v>26</v>
      </c>
      <c r="C24" s="50"/>
      <c r="D24" s="50"/>
      <c r="E24" s="10" t="s">
        <v>17</v>
      </c>
      <c r="F24" s="33">
        <v>6</v>
      </c>
      <c r="G24" s="34"/>
      <c r="H24" s="34"/>
      <c r="I24" s="34"/>
      <c r="J24" s="34"/>
      <c r="K24" s="34">
        <v>1</v>
      </c>
      <c r="L24" s="35"/>
      <c r="M24" s="21">
        <f t="shared" si="8"/>
        <v>7</v>
      </c>
      <c r="N24" s="33">
        <v>2</v>
      </c>
      <c r="O24" s="34">
        <v>1</v>
      </c>
      <c r="P24" s="34"/>
      <c r="Q24" s="34"/>
      <c r="R24" s="34">
        <v>3</v>
      </c>
      <c r="S24" s="35"/>
      <c r="T24" s="28">
        <f t="shared" si="9"/>
        <v>6</v>
      </c>
      <c r="U24" s="29">
        <f t="shared" si="10"/>
        <v>1</v>
      </c>
    </row>
    <row r="25" spans="2:21" x14ac:dyDescent="0.15">
      <c r="B25" s="49" t="s">
        <v>29</v>
      </c>
      <c r="C25" s="50"/>
      <c r="D25" s="50"/>
      <c r="E25" s="10" t="s">
        <v>18</v>
      </c>
      <c r="F25" s="33">
        <v>2</v>
      </c>
      <c r="G25" s="34"/>
      <c r="H25" s="34"/>
      <c r="I25" s="34"/>
      <c r="J25" s="34"/>
      <c r="K25" s="34"/>
      <c r="L25" s="35"/>
      <c r="M25" s="21">
        <f t="shared" si="8"/>
        <v>2</v>
      </c>
      <c r="N25" s="33">
        <v>4</v>
      </c>
      <c r="O25" s="34">
        <v>1</v>
      </c>
      <c r="P25" s="34"/>
      <c r="Q25" s="34"/>
      <c r="R25" s="34">
        <v>2</v>
      </c>
      <c r="S25" s="35"/>
      <c r="T25" s="28">
        <f t="shared" si="9"/>
        <v>7</v>
      </c>
      <c r="U25" s="29">
        <f t="shared" si="10"/>
        <v>-5</v>
      </c>
    </row>
    <row r="26" spans="2:21" ht="14.25" thickBot="1" x14ac:dyDescent="0.2">
      <c r="B26" s="51"/>
      <c r="C26" s="52"/>
      <c r="D26" s="52"/>
      <c r="E26" s="11" t="s">
        <v>19</v>
      </c>
      <c r="F26" s="36">
        <v>6</v>
      </c>
      <c r="G26" s="37"/>
      <c r="H26" s="38"/>
      <c r="I26" s="38"/>
      <c r="J26" s="38"/>
      <c r="K26" s="38">
        <v>1</v>
      </c>
      <c r="L26" s="39">
        <v>1</v>
      </c>
      <c r="M26" s="26">
        <f t="shared" si="8"/>
        <v>8</v>
      </c>
      <c r="N26" s="36">
        <v>4</v>
      </c>
      <c r="O26" s="38">
        <v>1</v>
      </c>
      <c r="P26" s="38"/>
      <c r="Q26" s="38"/>
      <c r="R26" s="38">
        <v>3</v>
      </c>
      <c r="S26" s="40">
        <v>1</v>
      </c>
      <c r="T26" s="31">
        <f t="shared" si="9"/>
        <v>9</v>
      </c>
      <c r="U26" s="32">
        <f t="shared" si="10"/>
        <v>-1</v>
      </c>
    </row>
    <row r="27" spans="2:21" x14ac:dyDescent="0.15">
      <c r="B27" s="53"/>
      <c r="C27" s="54"/>
      <c r="D27" s="54"/>
      <c r="E27" s="9" t="s">
        <v>16</v>
      </c>
      <c r="F27" s="15">
        <f t="shared" ref="F27:K27" si="13">F28+F29</f>
        <v>10</v>
      </c>
      <c r="G27" s="15">
        <f t="shared" si="13"/>
        <v>0</v>
      </c>
      <c r="H27" s="15">
        <f t="shared" si="13"/>
        <v>0</v>
      </c>
      <c r="I27" s="15">
        <f t="shared" si="13"/>
        <v>0</v>
      </c>
      <c r="J27" s="15">
        <f t="shared" si="13"/>
        <v>0</v>
      </c>
      <c r="K27" s="15">
        <f t="shared" si="13"/>
        <v>0</v>
      </c>
      <c r="L27" s="16"/>
      <c r="M27" s="17">
        <f t="shared" si="8"/>
        <v>10</v>
      </c>
      <c r="N27" s="15">
        <f>N28+N29</f>
        <v>5</v>
      </c>
      <c r="O27" s="15">
        <f>O28+O29</f>
        <v>2</v>
      </c>
      <c r="P27" s="15">
        <f>P28+P29</f>
        <v>0</v>
      </c>
      <c r="Q27" s="15">
        <f>Q28+Q29</f>
        <v>1</v>
      </c>
      <c r="R27" s="15">
        <f>R28+R29</f>
        <v>0</v>
      </c>
      <c r="S27" s="16"/>
      <c r="T27" s="27">
        <f t="shared" si="9"/>
        <v>8</v>
      </c>
      <c r="U27" s="17">
        <f t="shared" si="10"/>
        <v>2</v>
      </c>
    </row>
    <row r="28" spans="2:21" x14ac:dyDescent="0.15">
      <c r="B28" s="49" t="s">
        <v>26</v>
      </c>
      <c r="C28" s="50"/>
      <c r="D28" s="50"/>
      <c r="E28" s="10" t="s">
        <v>17</v>
      </c>
      <c r="F28" s="33">
        <v>4</v>
      </c>
      <c r="G28" s="34"/>
      <c r="H28" s="34"/>
      <c r="I28" s="34"/>
      <c r="J28" s="34"/>
      <c r="K28" s="34"/>
      <c r="L28" s="35"/>
      <c r="M28" s="21">
        <f t="shared" si="8"/>
        <v>4</v>
      </c>
      <c r="N28" s="33">
        <v>4</v>
      </c>
      <c r="O28" s="34">
        <v>2</v>
      </c>
      <c r="P28" s="34"/>
      <c r="Q28" s="34"/>
      <c r="R28" s="34"/>
      <c r="S28" s="35"/>
      <c r="T28" s="28">
        <f t="shared" si="9"/>
        <v>6</v>
      </c>
      <c r="U28" s="29">
        <f t="shared" si="10"/>
        <v>-2</v>
      </c>
    </row>
    <row r="29" spans="2:21" x14ac:dyDescent="0.15">
      <c r="B29" s="49" t="s">
        <v>30</v>
      </c>
      <c r="C29" s="50"/>
      <c r="D29" s="50"/>
      <c r="E29" s="10" t="s">
        <v>18</v>
      </c>
      <c r="F29" s="33">
        <v>6</v>
      </c>
      <c r="G29" s="34"/>
      <c r="H29" s="34"/>
      <c r="I29" s="34"/>
      <c r="J29" s="34"/>
      <c r="K29" s="34"/>
      <c r="L29" s="35"/>
      <c r="M29" s="21">
        <f t="shared" si="8"/>
        <v>6</v>
      </c>
      <c r="N29" s="33">
        <v>1</v>
      </c>
      <c r="O29" s="34"/>
      <c r="P29" s="34"/>
      <c r="Q29" s="34">
        <v>1</v>
      </c>
      <c r="R29" s="34"/>
      <c r="S29" s="35"/>
      <c r="T29" s="28">
        <f t="shared" si="9"/>
        <v>2</v>
      </c>
      <c r="U29" s="29">
        <f t="shared" si="10"/>
        <v>4</v>
      </c>
    </row>
    <row r="30" spans="2:21" ht="14.25" thickBot="1" x14ac:dyDescent="0.2">
      <c r="B30" s="51"/>
      <c r="C30" s="52"/>
      <c r="D30" s="52"/>
      <c r="E30" s="11" t="s">
        <v>19</v>
      </c>
      <c r="F30" s="36">
        <v>5</v>
      </c>
      <c r="G30" s="37"/>
      <c r="H30" s="38"/>
      <c r="I30" s="38"/>
      <c r="J30" s="38"/>
      <c r="K30" s="38"/>
      <c r="L30" s="39">
        <v>1</v>
      </c>
      <c r="M30" s="26">
        <f t="shared" si="8"/>
        <v>6</v>
      </c>
      <c r="N30" s="36">
        <v>1</v>
      </c>
      <c r="O30" s="38">
        <v>1</v>
      </c>
      <c r="P30" s="38"/>
      <c r="Q30" s="38">
        <v>1</v>
      </c>
      <c r="R30" s="38"/>
      <c r="S30" s="40"/>
      <c r="T30" s="31">
        <f t="shared" si="9"/>
        <v>3</v>
      </c>
      <c r="U30" s="32">
        <f t="shared" si="10"/>
        <v>3</v>
      </c>
    </row>
    <row r="31" spans="2:21" x14ac:dyDescent="0.15">
      <c r="B31" s="53"/>
      <c r="C31" s="54"/>
      <c r="D31" s="54"/>
      <c r="E31" s="9" t="s">
        <v>16</v>
      </c>
      <c r="F31" s="15">
        <f t="shared" ref="F31:K31" si="14">F32+F33</f>
        <v>7</v>
      </c>
      <c r="G31" s="15">
        <f t="shared" si="14"/>
        <v>0</v>
      </c>
      <c r="H31" s="15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6"/>
      <c r="M31" s="17">
        <f t="shared" si="8"/>
        <v>7</v>
      </c>
      <c r="N31" s="15">
        <f>N32+N33</f>
        <v>2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2</v>
      </c>
      <c r="U31" s="17">
        <f t="shared" si="10"/>
        <v>5</v>
      </c>
    </row>
    <row r="32" spans="2:21" x14ac:dyDescent="0.15">
      <c r="B32" s="49" t="s">
        <v>26</v>
      </c>
      <c r="C32" s="50"/>
      <c r="D32" s="50"/>
      <c r="E32" s="10" t="s">
        <v>17</v>
      </c>
      <c r="F32" s="33">
        <v>6</v>
      </c>
      <c r="G32" s="34"/>
      <c r="H32" s="34"/>
      <c r="I32" s="34"/>
      <c r="J32" s="34"/>
      <c r="K32" s="34"/>
      <c r="L32" s="35"/>
      <c r="M32" s="21">
        <f t="shared" si="8"/>
        <v>6</v>
      </c>
      <c r="N32" s="33">
        <v>2</v>
      </c>
      <c r="O32" s="34"/>
      <c r="P32" s="34"/>
      <c r="Q32" s="34"/>
      <c r="R32" s="34"/>
      <c r="S32" s="35"/>
      <c r="T32" s="28">
        <f t="shared" si="9"/>
        <v>2</v>
      </c>
      <c r="U32" s="29">
        <f t="shared" si="10"/>
        <v>4</v>
      </c>
    </row>
    <row r="33" spans="2:21" x14ac:dyDescent="0.15">
      <c r="B33" s="49" t="s">
        <v>31</v>
      </c>
      <c r="C33" s="50"/>
      <c r="D33" s="50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10"/>
        <v>1</v>
      </c>
    </row>
    <row r="34" spans="2:21" ht="14.25" thickBot="1" x14ac:dyDescent="0.2">
      <c r="B34" s="51"/>
      <c r="C34" s="52"/>
      <c r="D34" s="52"/>
      <c r="E34" s="11" t="s">
        <v>19</v>
      </c>
      <c r="F34" s="36">
        <v>5</v>
      </c>
      <c r="G34" s="37"/>
      <c r="H34" s="38"/>
      <c r="I34" s="38"/>
      <c r="J34" s="38"/>
      <c r="K34" s="38"/>
      <c r="L34" s="39"/>
      <c r="M34" s="26">
        <f t="shared" si="8"/>
        <v>5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10"/>
        <v>4</v>
      </c>
    </row>
    <row r="35" spans="2:21" x14ac:dyDescent="0.15">
      <c r="B35" s="53"/>
      <c r="C35" s="54"/>
      <c r="D35" s="54"/>
      <c r="E35" s="9" t="s">
        <v>16</v>
      </c>
      <c r="F35" s="15">
        <f t="shared" ref="F35:K35" si="15">F36+F37</f>
        <v>1</v>
      </c>
      <c r="G35" s="15">
        <f t="shared" si="15"/>
        <v>0</v>
      </c>
      <c r="H35" s="15">
        <f t="shared" si="15"/>
        <v>0</v>
      </c>
      <c r="I35" s="15">
        <f t="shared" si="15"/>
        <v>0</v>
      </c>
      <c r="J35" s="15">
        <f t="shared" si="15"/>
        <v>0</v>
      </c>
      <c r="K35" s="15">
        <f t="shared" si="15"/>
        <v>0</v>
      </c>
      <c r="L35" s="16"/>
      <c r="M35" s="17">
        <f t="shared" si="8"/>
        <v>1</v>
      </c>
      <c r="N35" s="15">
        <f>N36+N37</f>
        <v>4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4</v>
      </c>
      <c r="U35" s="17">
        <f t="shared" si="10"/>
        <v>-3</v>
      </c>
    </row>
    <row r="36" spans="2:21" x14ac:dyDescent="0.15">
      <c r="B36" s="49" t="s">
        <v>26</v>
      </c>
      <c r="C36" s="50"/>
      <c r="D36" s="50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3</v>
      </c>
      <c r="O36" s="34"/>
      <c r="P36" s="34"/>
      <c r="Q36" s="34"/>
      <c r="R36" s="34"/>
      <c r="S36" s="35"/>
      <c r="T36" s="28">
        <f t="shared" si="9"/>
        <v>3</v>
      </c>
      <c r="U36" s="29">
        <f t="shared" si="10"/>
        <v>-2</v>
      </c>
    </row>
    <row r="37" spans="2:21" x14ac:dyDescent="0.15">
      <c r="B37" s="49" t="s">
        <v>32</v>
      </c>
      <c r="C37" s="50"/>
      <c r="D37" s="50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>
        <v>1</v>
      </c>
      <c r="O37" s="34"/>
      <c r="P37" s="34"/>
      <c r="Q37" s="34"/>
      <c r="R37" s="34"/>
      <c r="S37" s="35"/>
      <c r="T37" s="28">
        <f t="shared" si="9"/>
        <v>1</v>
      </c>
      <c r="U37" s="29">
        <f t="shared" si="10"/>
        <v>-1</v>
      </c>
    </row>
    <row r="38" spans="2:21" ht="14.25" thickBot="1" x14ac:dyDescent="0.2">
      <c r="B38" s="51"/>
      <c r="C38" s="52"/>
      <c r="D38" s="52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>
        <v>3</v>
      </c>
      <c r="O38" s="38"/>
      <c r="P38" s="38"/>
      <c r="Q38" s="38"/>
      <c r="R38" s="38"/>
      <c r="S38" s="40"/>
      <c r="T38" s="31">
        <f t="shared" si="9"/>
        <v>3</v>
      </c>
      <c r="U38" s="32">
        <f t="shared" si="10"/>
        <v>-2</v>
      </c>
    </row>
    <row r="39" spans="2:21" x14ac:dyDescent="0.15">
      <c r="B39" s="53"/>
      <c r="C39" s="54"/>
      <c r="D39" s="54"/>
      <c r="E39" s="9" t="s">
        <v>16</v>
      </c>
      <c r="F39" s="15">
        <f t="shared" ref="F39:K39" si="16">F40+F41</f>
        <v>17</v>
      </c>
      <c r="G39" s="15">
        <f t="shared" si="16"/>
        <v>1</v>
      </c>
      <c r="H39" s="15">
        <f t="shared" si="16"/>
        <v>0</v>
      </c>
      <c r="I39" s="15">
        <f t="shared" si="16"/>
        <v>0</v>
      </c>
      <c r="J39" s="15">
        <f t="shared" si="16"/>
        <v>0</v>
      </c>
      <c r="K39" s="15">
        <f t="shared" si="16"/>
        <v>0</v>
      </c>
      <c r="L39" s="16"/>
      <c r="M39" s="17">
        <f t="shared" si="8"/>
        <v>18</v>
      </c>
      <c r="N39" s="15">
        <f>N40+N41</f>
        <v>6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3</v>
      </c>
      <c r="S39" s="16"/>
      <c r="T39" s="27">
        <f t="shared" si="9"/>
        <v>10</v>
      </c>
      <c r="U39" s="17">
        <f t="shared" si="10"/>
        <v>8</v>
      </c>
    </row>
    <row r="40" spans="2:21" x14ac:dyDescent="0.15">
      <c r="B40" s="49" t="s">
        <v>26</v>
      </c>
      <c r="C40" s="50"/>
      <c r="D40" s="50"/>
      <c r="E40" s="10" t="s">
        <v>17</v>
      </c>
      <c r="F40" s="33">
        <v>12</v>
      </c>
      <c r="G40" s="34"/>
      <c r="H40" s="34"/>
      <c r="I40" s="34"/>
      <c r="J40" s="34"/>
      <c r="K40" s="34"/>
      <c r="L40" s="35"/>
      <c r="M40" s="21">
        <f t="shared" si="8"/>
        <v>12</v>
      </c>
      <c r="N40" s="33">
        <v>2</v>
      </c>
      <c r="O40" s="34"/>
      <c r="P40" s="34"/>
      <c r="Q40" s="34"/>
      <c r="R40" s="34">
        <v>2</v>
      </c>
      <c r="S40" s="35"/>
      <c r="T40" s="28">
        <f t="shared" si="9"/>
        <v>4</v>
      </c>
      <c r="U40" s="29">
        <f t="shared" si="10"/>
        <v>8</v>
      </c>
    </row>
    <row r="41" spans="2:21" x14ac:dyDescent="0.15">
      <c r="B41" s="49" t="s">
        <v>33</v>
      </c>
      <c r="C41" s="50"/>
      <c r="D41" s="50"/>
      <c r="E41" s="10" t="s">
        <v>18</v>
      </c>
      <c r="F41" s="33">
        <v>5</v>
      </c>
      <c r="G41" s="34">
        <v>1</v>
      </c>
      <c r="H41" s="34"/>
      <c r="I41" s="34"/>
      <c r="J41" s="34"/>
      <c r="K41" s="34"/>
      <c r="L41" s="35"/>
      <c r="M41" s="21">
        <f t="shared" si="8"/>
        <v>6</v>
      </c>
      <c r="N41" s="33">
        <v>4</v>
      </c>
      <c r="O41" s="34">
        <v>1</v>
      </c>
      <c r="P41" s="34"/>
      <c r="Q41" s="34"/>
      <c r="R41" s="34">
        <v>1</v>
      </c>
      <c r="S41" s="35"/>
      <c r="T41" s="28">
        <f t="shared" si="9"/>
        <v>6</v>
      </c>
      <c r="U41" s="29">
        <f t="shared" si="10"/>
        <v>0</v>
      </c>
    </row>
    <row r="42" spans="2:21" ht="14.25" thickBot="1" x14ac:dyDescent="0.2">
      <c r="B42" s="51"/>
      <c r="C42" s="52"/>
      <c r="D42" s="52"/>
      <c r="E42" s="11" t="s">
        <v>19</v>
      </c>
      <c r="F42" s="36">
        <v>16</v>
      </c>
      <c r="G42" s="37"/>
      <c r="H42" s="38"/>
      <c r="I42" s="38"/>
      <c r="J42" s="38"/>
      <c r="K42" s="38"/>
      <c r="L42" s="39"/>
      <c r="M42" s="26">
        <f t="shared" si="8"/>
        <v>16</v>
      </c>
      <c r="N42" s="36">
        <v>4</v>
      </c>
      <c r="O42" s="38"/>
      <c r="P42" s="38"/>
      <c r="Q42" s="38"/>
      <c r="R42" s="38">
        <v>1</v>
      </c>
      <c r="S42" s="40"/>
      <c r="T42" s="31">
        <f t="shared" si="9"/>
        <v>5</v>
      </c>
      <c r="U42" s="32">
        <f t="shared" si="10"/>
        <v>11</v>
      </c>
    </row>
    <row r="43" spans="2:21" x14ac:dyDescent="0.15">
      <c r="B43" s="53"/>
      <c r="C43" s="54"/>
      <c r="D43" s="54"/>
      <c r="E43" s="9" t="s">
        <v>16</v>
      </c>
      <c r="F43" s="15">
        <f t="shared" ref="F43:K43" si="17">F44+F45</f>
        <v>1</v>
      </c>
      <c r="G43" s="15">
        <f t="shared" si="17"/>
        <v>0</v>
      </c>
      <c r="H43" s="15">
        <f t="shared" si="17"/>
        <v>0</v>
      </c>
      <c r="I43" s="15">
        <f t="shared" si="17"/>
        <v>0</v>
      </c>
      <c r="J43" s="15">
        <f t="shared" si="17"/>
        <v>0</v>
      </c>
      <c r="K43" s="15">
        <f t="shared" si="17"/>
        <v>5</v>
      </c>
      <c r="L43" s="16"/>
      <c r="M43" s="17">
        <f t="shared" si="8"/>
        <v>6</v>
      </c>
      <c r="N43" s="15">
        <f>N44+N45</f>
        <v>4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2</v>
      </c>
      <c r="S43" s="16"/>
      <c r="T43" s="27">
        <f t="shared" si="9"/>
        <v>6</v>
      </c>
      <c r="U43" s="17">
        <f t="shared" si="10"/>
        <v>0</v>
      </c>
    </row>
    <row r="44" spans="2:21" x14ac:dyDescent="0.15">
      <c r="B44" s="49" t="s">
        <v>26</v>
      </c>
      <c r="C44" s="50"/>
      <c r="D44" s="50"/>
      <c r="E44" s="10" t="s">
        <v>17</v>
      </c>
      <c r="F44" s="33"/>
      <c r="G44" s="34"/>
      <c r="H44" s="34"/>
      <c r="I44" s="34"/>
      <c r="J44" s="34"/>
      <c r="K44" s="34">
        <v>4</v>
      </c>
      <c r="L44" s="35"/>
      <c r="M44" s="21">
        <f t="shared" si="8"/>
        <v>4</v>
      </c>
      <c r="N44" s="33">
        <v>2</v>
      </c>
      <c r="O44" s="34"/>
      <c r="P44" s="34"/>
      <c r="Q44" s="34"/>
      <c r="R44" s="34">
        <v>1</v>
      </c>
      <c r="S44" s="35"/>
      <c r="T44" s="28">
        <f t="shared" si="9"/>
        <v>3</v>
      </c>
      <c r="U44" s="29">
        <f t="shared" si="10"/>
        <v>1</v>
      </c>
    </row>
    <row r="45" spans="2:21" x14ac:dyDescent="0.15">
      <c r="B45" s="49" t="s">
        <v>34</v>
      </c>
      <c r="C45" s="50"/>
      <c r="D45" s="50"/>
      <c r="E45" s="10" t="s">
        <v>18</v>
      </c>
      <c r="F45" s="33">
        <v>1</v>
      </c>
      <c r="G45" s="34"/>
      <c r="H45" s="34"/>
      <c r="I45" s="34"/>
      <c r="J45" s="34"/>
      <c r="K45" s="34">
        <v>1</v>
      </c>
      <c r="L45" s="35"/>
      <c r="M45" s="21">
        <f t="shared" si="8"/>
        <v>2</v>
      </c>
      <c r="N45" s="33">
        <v>2</v>
      </c>
      <c r="O45" s="34"/>
      <c r="P45" s="34"/>
      <c r="Q45" s="34"/>
      <c r="R45" s="34">
        <v>1</v>
      </c>
      <c r="S45" s="35"/>
      <c r="T45" s="28">
        <f t="shared" si="9"/>
        <v>3</v>
      </c>
      <c r="U45" s="29">
        <f t="shared" si="10"/>
        <v>-1</v>
      </c>
    </row>
    <row r="46" spans="2:21" ht="14.25" thickBot="1" x14ac:dyDescent="0.2">
      <c r="B46" s="51"/>
      <c r="C46" s="52"/>
      <c r="D46" s="52"/>
      <c r="E46" s="11" t="s">
        <v>19</v>
      </c>
      <c r="F46" s="36"/>
      <c r="G46" s="37"/>
      <c r="H46" s="38"/>
      <c r="I46" s="38"/>
      <c r="J46" s="38"/>
      <c r="K46" s="38">
        <v>4</v>
      </c>
      <c r="L46" s="39"/>
      <c r="M46" s="26">
        <f t="shared" si="8"/>
        <v>4</v>
      </c>
      <c r="N46" s="36">
        <v>2</v>
      </c>
      <c r="O46" s="38"/>
      <c r="P46" s="38"/>
      <c r="Q46" s="38"/>
      <c r="R46" s="38">
        <v>1</v>
      </c>
      <c r="S46" s="40"/>
      <c r="T46" s="31">
        <f t="shared" si="9"/>
        <v>3</v>
      </c>
      <c r="U46" s="32">
        <f t="shared" si="10"/>
        <v>1</v>
      </c>
    </row>
    <row r="47" spans="2:21" x14ac:dyDescent="0.15">
      <c r="B47" s="53"/>
      <c r="C47" s="54"/>
      <c r="D47" s="54"/>
      <c r="E47" s="9" t="s">
        <v>16</v>
      </c>
      <c r="F47" s="15">
        <f t="shared" ref="F47:K47" si="18">F48+F49</f>
        <v>6</v>
      </c>
      <c r="G47" s="15">
        <f t="shared" si="18"/>
        <v>0</v>
      </c>
      <c r="H47" s="15">
        <f t="shared" si="18"/>
        <v>0</v>
      </c>
      <c r="I47" s="15">
        <f t="shared" si="18"/>
        <v>0</v>
      </c>
      <c r="J47" s="15">
        <f t="shared" si="18"/>
        <v>0</v>
      </c>
      <c r="K47" s="15">
        <f t="shared" si="18"/>
        <v>0</v>
      </c>
      <c r="L47" s="16"/>
      <c r="M47" s="17">
        <f t="shared" si="8"/>
        <v>6</v>
      </c>
      <c r="N47" s="15">
        <f>N48+N49</f>
        <v>3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2</v>
      </c>
      <c r="S47" s="16"/>
      <c r="T47" s="27">
        <f t="shared" si="9"/>
        <v>5</v>
      </c>
      <c r="U47" s="17">
        <f t="shared" si="10"/>
        <v>1</v>
      </c>
    </row>
    <row r="48" spans="2:21" x14ac:dyDescent="0.15">
      <c r="B48" s="49" t="s">
        <v>26</v>
      </c>
      <c r="C48" s="50"/>
      <c r="D48" s="50"/>
      <c r="E48" s="10" t="s">
        <v>17</v>
      </c>
      <c r="F48" s="33">
        <v>5</v>
      </c>
      <c r="G48" s="34"/>
      <c r="H48" s="34"/>
      <c r="I48" s="34"/>
      <c r="J48" s="34"/>
      <c r="K48" s="34"/>
      <c r="L48" s="35"/>
      <c r="M48" s="21">
        <f t="shared" si="8"/>
        <v>5</v>
      </c>
      <c r="N48" s="33">
        <v>1</v>
      </c>
      <c r="O48" s="34"/>
      <c r="P48" s="34"/>
      <c r="Q48" s="34"/>
      <c r="R48" s="34"/>
      <c r="S48" s="35"/>
      <c r="T48" s="28">
        <f t="shared" si="9"/>
        <v>1</v>
      </c>
      <c r="U48" s="29">
        <f t="shared" si="10"/>
        <v>4</v>
      </c>
    </row>
    <row r="49" spans="2:21" x14ac:dyDescent="0.15">
      <c r="B49" s="49" t="s">
        <v>35</v>
      </c>
      <c r="C49" s="50"/>
      <c r="D49" s="50"/>
      <c r="E49" s="10" t="s">
        <v>18</v>
      </c>
      <c r="F49" s="33">
        <v>1</v>
      </c>
      <c r="G49" s="34"/>
      <c r="H49" s="34"/>
      <c r="I49" s="34"/>
      <c r="J49" s="34"/>
      <c r="K49" s="34"/>
      <c r="L49" s="35"/>
      <c r="M49" s="21">
        <f t="shared" si="8"/>
        <v>1</v>
      </c>
      <c r="N49" s="33">
        <v>2</v>
      </c>
      <c r="O49" s="34"/>
      <c r="P49" s="34"/>
      <c r="Q49" s="34"/>
      <c r="R49" s="34">
        <v>2</v>
      </c>
      <c r="S49" s="35"/>
      <c r="T49" s="28">
        <f t="shared" si="9"/>
        <v>4</v>
      </c>
      <c r="U49" s="29">
        <f t="shared" si="10"/>
        <v>-3</v>
      </c>
    </row>
    <row r="50" spans="2:21" ht="14.25" thickBot="1" x14ac:dyDescent="0.2">
      <c r="B50" s="51"/>
      <c r="C50" s="52"/>
      <c r="D50" s="52"/>
      <c r="E50" s="11" t="s">
        <v>19</v>
      </c>
      <c r="F50" s="36">
        <v>2</v>
      </c>
      <c r="G50" s="37"/>
      <c r="H50" s="38"/>
      <c r="I50" s="38"/>
      <c r="J50" s="38"/>
      <c r="K50" s="38"/>
      <c r="L50" s="39"/>
      <c r="M50" s="26">
        <f t="shared" si="8"/>
        <v>2</v>
      </c>
      <c r="N50" s="36">
        <v>1</v>
      </c>
      <c r="O50" s="38"/>
      <c r="P50" s="38"/>
      <c r="Q50" s="38"/>
      <c r="R50" s="38">
        <v>1</v>
      </c>
      <c r="S50" s="40"/>
      <c r="T50" s="31">
        <f t="shared" si="9"/>
        <v>2</v>
      </c>
      <c r="U50" s="32">
        <f t="shared" si="10"/>
        <v>0</v>
      </c>
    </row>
    <row r="51" spans="2:21" x14ac:dyDescent="0.15">
      <c r="B51" s="53"/>
      <c r="C51" s="54"/>
      <c r="D51" s="54"/>
      <c r="E51" s="9" t="s">
        <v>16</v>
      </c>
      <c r="F51" s="15">
        <f t="shared" ref="F51:K51" si="19">F52+F53</f>
        <v>3</v>
      </c>
      <c r="G51" s="15">
        <f t="shared" si="19"/>
        <v>1</v>
      </c>
      <c r="H51" s="15">
        <f t="shared" si="19"/>
        <v>0</v>
      </c>
      <c r="I51" s="15">
        <f t="shared" si="19"/>
        <v>0</v>
      </c>
      <c r="J51" s="15">
        <f t="shared" si="19"/>
        <v>1</v>
      </c>
      <c r="K51" s="15">
        <f t="shared" si="19"/>
        <v>3</v>
      </c>
      <c r="L51" s="16"/>
      <c r="M51" s="17">
        <f t="shared" si="8"/>
        <v>8</v>
      </c>
      <c r="N51" s="15">
        <f t="shared" ref="N51:R51" si="20">N52+N53</f>
        <v>3</v>
      </c>
      <c r="O51" s="15">
        <f t="shared" si="20"/>
        <v>1</v>
      </c>
      <c r="P51" s="15">
        <f t="shared" si="20"/>
        <v>0</v>
      </c>
      <c r="Q51" s="15">
        <f t="shared" si="20"/>
        <v>0</v>
      </c>
      <c r="R51" s="15">
        <f t="shared" si="20"/>
        <v>3</v>
      </c>
      <c r="S51" s="16"/>
      <c r="T51" s="27">
        <f t="shared" si="9"/>
        <v>7</v>
      </c>
      <c r="U51" s="17">
        <f t="shared" si="10"/>
        <v>1</v>
      </c>
    </row>
    <row r="52" spans="2:21" x14ac:dyDescent="0.15">
      <c r="B52" s="49" t="s">
        <v>36</v>
      </c>
      <c r="C52" s="50"/>
      <c r="D52" s="50"/>
      <c r="E52" s="10" t="s">
        <v>17</v>
      </c>
      <c r="F52" s="18">
        <v>1</v>
      </c>
      <c r="G52" s="19">
        <v>1</v>
      </c>
      <c r="H52" s="19"/>
      <c r="I52" s="19"/>
      <c r="J52" s="19"/>
      <c r="K52" s="19"/>
      <c r="L52" s="20"/>
      <c r="M52" s="21">
        <f t="shared" si="8"/>
        <v>2</v>
      </c>
      <c r="N52" s="18">
        <v>2</v>
      </c>
      <c r="O52" s="19"/>
      <c r="P52" s="19"/>
      <c r="Q52" s="19"/>
      <c r="R52" s="19">
        <v>1</v>
      </c>
      <c r="S52" s="20"/>
      <c r="T52" s="28">
        <f t="shared" si="9"/>
        <v>3</v>
      </c>
      <c r="U52" s="29">
        <f t="shared" si="10"/>
        <v>-1</v>
      </c>
    </row>
    <row r="53" spans="2:21" x14ac:dyDescent="0.15">
      <c r="B53" s="49" t="s">
        <v>25</v>
      </c>
      <c r="C53" s="50"/>
      <c r="D53" s="50"/>
      <c r="E53" s="10" t="s">
        <v>18</v>
      </c>
      <c r="F53" s="18">
        <v>2</v>
      </c>
      <c r="G53" s="19"/>
      <c r="H53" s="19"/>
      <c r="I53" s="19"/>
      <c r="J53" s="19">
        <v>1</v>
      </c>
      <c r="K53" s="19">
        <v>3</v>
      </c>
      <c r="L53" s="20"/>
      <c r="M53" s="21">
        <f t="shared" si="8"/>
        <v>6</v>
      </c>
      <c r="N53" s="18">
        <v>1</v>
      </c>
      <c r="O53" s="19">
        <v>1</v>
      </c>
      <c r="P53" s="19"/>
      <c r="Q53" s="19"/>
      <c r="R53" s="19">
        <v>2</v>
      </c>
      <c r="S53" s="20"/>
      <c r="T53" s="28">
        <f t="shared" si="9"/>
        <v>4</v>
      </c>
      <c r="U53" s="29">
        <f t="shared" si="10"/>
        <v>2</v>
      </c>
    </row>
    <row r="54" spans="2:21" ht="14.25" thickBot="1" x14ac:dyDescent="0.2">
      <c r="B54" s="51"/>
      <c r="C54" s="52"/>
      <c r="D54" s="52"/>
      <c r="E54" s="11" t="s">
        <v>19</v>
      </c>
      <c r="F54" s="22">
        <v>1</v>
      </c>
      <c r="G54" s="23"/>
      <c r="H54" s="24"/>
      <c r="I54" s="24"/>
      <c r="J54" s="24"/>
      <c r="K54" s="24">
        <v>2</v>
      </c>
      <c r="L54" s="25">
        <v>1</v>
      </c>
      <c r="M54" s="26">
        <f t="shared" si="8"/>
        <v>4</v>
      </c>
      <c r="N54" s="22"/>
      <c r="O54" s="24">
        <v>1</v>
      </c>
      <c r="P54" s="24"/>
      <c r="Q54" s="24"/>
      <c r="R54" s="24">
        <v>1</v>
      </c>
      <c r="S54" s="30"/>
      <c r="T54" s="31">
        <f t="shared" si="9"/>
        <v>2</v>
      </c>
      <c r="U54" s="32">
        <f t="shared" si="10"/>
        <v>2</v>
      </c>
    </row>
    <row r="55" spans="2:21" x14ac:dyDescent="0.15">
      <c r="B55" s="53"/>
      <c r="C55" s="54"/>
      <c r="D55" s="54"/>
      <c r="E55" s="9" t="s">
        <v>16</v>
      </c>
      <c r="F55" s="15">
        <f t="shared" ref="F55:K55" si="21">F56+F57</f>
        <v>10</v>
      </c>
      <c r="G55" s="15">
        <f t="shared" si="21"/>
        <v>0</v>
      </c>
      <c r="H55" s="15">
        <f t="shared" si="21"/>
        <v>0</v>
      </c>
      <c r="I55" s="15">
        <f t="shared" si="21"/>
        <v>0</v>
      </c>
      <c r="J55" s="15">
        <f t="shared" si="21"/>
        <v>0</v>
      </c>
      <c r="K55" s="15">
        <f t="shared" si="21"/>
        <v>3</v>
      </c>
      <c r="L55" s="16"/>
      <c r="M55" s="17">
        <f t="shared" si="8"/>
        <v>13</v>
      </c>
      <c r="N55" s="15">
        <f t="shared" ref="N55:R55" si="22">N56+N57</f>
        <v>3</v>
      </c>
      <c r="O55" s="15">
        <f t="shared" si="22"/>
        <v>1</v>
      </c>
      <c r="P55" s="15">
        <f t="shared" si="22"/>
        <v>0</v>
      </c>
      <c r="Q55" s="15">
        <f t="shared" si="22"/>
        <v>0</v>
      </c>
      <c r="R55" s="15">
        <f t="shared" si="22"/>
        <v>0</v>
      </c>
      <c r="S55" s="16"/>
      <c r="T55" s="27">
        <f t="shared" si="9"/>
        <v>4</v>
      </c>
      <c r="U55" s="17">
        <f t="shared" si="10"/>
        <v>9</v>
      </c>
    </row>
    <row r="56" spans="2:21" x14ac:dyDescent="0.15">
      <c r="B56" s="49" t="s">
        <v>37</v>
      </c>
      <c r="C56" s="50"/>
      <c r="D56" s="50"/>
      <c r="E56" s="10" t="s">
        <v>17</v>
      </c>
      <c r="F56" s="33">
        <v>5</v>
      </c>
      <c r="G56" s="34"/>
      <c r="H56" s="34"/>
      <c r="I56" s="34"/>
      <c r="J56" s="34"/>
      <c r="K56" s="34">
        <v>2</v>
      </c>
      <c r="L56" s="35"/>
      <c r="M56" s="21">
        <f t="shared" si="8"/>
        <v>7</v>
      </c>
      <c r="N56" s="33">
        <v>2</v>
      </c>
      <c r="O56" s="34"/>
      <c r="P56" s="34"/>
      <c r="Q56" s="34"/>
      <c r="R56" s="34"/>
      <c r="S56" s="35"/>
      <c r="T56" s="28">
        <f t="shared" si="9"/>
        <v>2</v>
      </c>
      <c r="U56" s="29">
        <f t="shared" si="10"/>
        <v>5</v>
      </c>
    </row>
    <row r="57" spans="2:21" x14ac:dyDescent="0.15">
      <c r="B57" s="49" t="s">
        <v>27</v>
      </c>
      <c r="C57" s="50"/>
      <c r="D57" s="50"/>
      <c r="E57" s="10" t="s">
        <v>18</v>
      </c>
      <c r="F57" s="33">
        <v>5</v>
      </c>
      <c r="G57" s="34"/>
      <c r="H57" s="34"/>
      <c r="I57" s="34"/>
      <c r="J57" s="34"/>
      <c r="K57" s="34">
        <v>1</v>
      </c>
      <c r="L57" s="35"/>
      <c r="M57" s="21">
        <f t="shared" si="8"/>
        <v>6</v>
      </c>
      <c r="N57" s="33">
        <v>1</v>
      </c>
      <c r="O57" s="34">
        <v>1</v>
      </c>
      <c r="P57" s="34"/>
      <c r="Q57" s="34"/>
      <c r="R57" s="34"/>
      <c r="S57" s="35"/>
      <c r="T57" s="28">
        <f t="shared" si="9"/>
        <v>2</v>
      </c>
      <c r="U57" s="29">
        <f t="shared" si="10"/>
        <v>4</v>
      </c>
    </row>
    <row r="58" spans="2:21" ht="14.25" thickBot="1" x14ac:dyDescent="0.2">
      <c r="B58" s="51"/>
      <c r="C58" s="52"/>
      <c r="D58" s="52"/>
      <c r="E58" s="11" t="s">
        <v>19</v>
      </c>
      <c r="F58" s="36">
        <v>4</v>
      </c>
      <c r="G58" s="37"/>
      <c r="H58" s="38"/>
      <c r="I58" s="38"/>
      <c r="J58" s="38"/>
      <c r="K58" s="38">
        <v>2</v>
      </c>
      <c r="L58" s="39"/>
      <c r="M58" s="26">
        <f t="shared" si="8"/>
        <v>6</v>
      </c>
      <c r="N58" s="36">
        <v>2</v>
      </c>
      <c r="O58" s="38"/>
      <c r="P58" s="38"/>
      <c r="Q58" s="38"/>
      <c r="R58" s="38"/>
      <c r="S58" s="40"/>
      <c r="T58" s="31">
        <f t="shared" si="9"/>
        <v>2</v>
      </c>
      <c r="U58" s="32">
        <f t="shared" si="10"/>
        <v>4</v>
      </c>
    </row>
    <row r="59" spans="2:21" x14ac:dyDescent="0.15">
      <c r="B59" s="53"/>
      <c r="C59" s="54"/>
      <c r="D59" s="54"/>
      <c r="E59" s="9" t="s">
        <v>16</v>
      </c>
      <c r="F59" s="15">
        <f t="shared" ref="F59:K59" si="23">F60+F61</f>
        <v>4</v>
      </c>
      <c r="G59" s="15">
        <f t="shared" si="23"/>
        <v>0</v>
      </c>
      <c r="H59" s="15">
        <f t="shared" si="23"/>
        <v>0</v>
      </c>
      <c r="I59" s="15">
        <f t="shared" si="23"/>
        <v>0</v>
      </c>
      <c r="J59" s="15">
        <f t="shared" si="23"/>
        <v>0</v>
      </c>
      <c r="K59" s="15">
        <f t="shared" si="23"/>
        <v>0</v>
      </c>
      <c r="L59" s="16"/>
      <c r="M59" s="17">
        <f t="shared" ref="M59:M122" si="24">SUM(F59:L59)</f>
        <v>4</v>
      </c>
      <c r="N59" s="15">
        <f t="shared" ref="N59:R59" si="25">N60+N61</f>
        <v>1</v>
      </c>
      <c r="O59" s="15">
        <f t="shared" si="25"/>
        <v>0</v>
      </c>
      <c r="P59" s="15">
        <f t="shared" si="25"/>
        <v>0</v>
      </c>
      <c r="Q59" s="15">
        <f t="shared" si="25"/>
        <v>0</v>
      </c>
      <c r="R59" s="15">
        <f t="shared" si="25"/>
        <v>2</v>
      </c>
      <c r="S59" s="16"/>
      <c r="T59" s="27">
        <f t="shared" ref="T59:T122" si="26">SUM(N59:S59)</f>
        <v>3</v>
      </c>
      <c r="U59" s="17">
        <f t="shared" ref="U59:U122" si="27">M59-T59</f>
        <v>1</v>
      </c>
    </row>
    <row r="60" spans="2:21" x14ac:dyDescent="0.15">
      <c r="B60" s="49" t="s">
        <v>37</v>
      </c>
      <c r="C60" s="50"/>
      <c r="D60" s="50"/>
      <c r="E60" s="10" t="s">
        <v>17</v>
      </c>
      <c r="F60" s="33">
        <v>3</v>
      </c>
      <c r="G60" s="34"/>
      <c r="H60" s="34"/>
      <c r="I60" s="34"/>
      <c r="J60" s="34"/>
      <c r="K60" s="34"/>
      <c r="L60" s="35"/>
      <c r="M60" s="21">
        <f t="shared" si="24"/>
        <v>3</v>
      </c>
      <c r="N60" s="33">
        <v>1</v>
      </c>
      <c r="O60" s="34"/>
      <c r="P60" s="34"/>
      <c r="Q60" s="34"/>
      <c r="R60" s="34">
        <v>1</v>
      </c>
      <c r="S60" s="35"/>
      <c r="T60" s="28">
        <f t="shared" si="26"/>
        <v>2</v>
      </c>
      <c r="U60" s="29">
        <f t="shared" si="27"/>
        <v>1</v>
      </c>
    </row>
    <row r="61" spans="2:21" x14ac:dyDescent="0.15">
      <c r="B61" s="49" t="s">
        <v>28</v>
      </c>
      <c r="C61" s="50"/>
      <c r="D61" s="50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4"/>
        <v>1</v>
      </c>
      <c r="N61" s="33"/>
      <c r="O61" s="34"/>
      <c r="P61" s="34"/>
      <c r="Q61" s="34"/>
      <c r="R61" s="34">
        <v>1</v>
      </c>
      <c r="S61" s="35"/>
      <c r="T61" s="28">
        <f t="shared" si="26"/>
        <v>1</v>
      </c>
      <c r="U61" s="29">
        <f t="shared" si="27"/>
        <v>0</v>
      </c>
    </row>
    <row r="62" spans="2:21" ht="14.25" thickBot="1" x14ac:dyDescent="0.2">
      <c r="B62" s="51"/>
      <c r="C62" s="52"/>
      <c r="D62" s="52"/>
      <c r="E62" s="11" t="s">
        <v>19</v>
      </c>
      <c r="F62" s="36">
        <v>4</v>
      </c>
      <c r="G62" s="37"/>
      <c r="H62" s="38"/>
      <c r="I62" s="38"/>
      <c r="J62" s="38"/>
      <c r="K62" s="38"/>
      <c r="L62" s="39"/>
      <c r="M62" s="26">
        <f t="shared" si="24"/>
        <v>4</v>
      </c>
      <c r="N62" s="36">
        <v>1</v>
      </c>
      <c r="O62" s="38"/>
      <c r="P62" s="38"/>
      <c r="Q62" s="38"/>
      <c r="R62" s="38">
        <v>1</v>
      </c>
      <c r="S62" s="40"/>
      <c r="T62" s="31">
        <f t="shared" si="26"/>
        <v>2</v>
      </c>
      <c r="U62" s="32">
        <f t="shared" si="27"/>
        <v>2</v>
      </c>
    </row>
    <row r="63" spans="2:21" x14ac:dyDescent="0.15">
      <c r="B63" s="53"/>
      <c r="C63" s="54"/>
      <c r="D63" s="54"/>
      <c r="E63" s="9" t="s">
        <v>16</v>
      </c>
      <c r="F63" s="15">
        <f t="shared" ref="F63:K63" si="28">F64+F65</f>
        <v>8</v>
      </c>
      <c r="G63" s="15">
        <f t="shared" si="28"/>
        <v>0</v>
      </c>
      <c r="H63" s="15">
        <f t="shared" si="28"/>
        <v>0</v>
      </c>
      <c r="I63" s="15">
        <f t="shared" si="28"/>
        <v>0</v>
      </c>
      <c r="J63" s="15">
        <f t="shared" si="28"/>
        <v>0</v>
      </c>
      <c r="K63" s="15">
        <f t="shared" si="28"/>
        <v>3</v>
      </c>
      <c r="L63" s="16"/>
      <c r="M63" s="17">
        <f t="shared" si="24"/>
        <v>11</v>
      </c>
      <c r="N63" s="15">
        <f t="shared" ref="N63:R63" si="29">N64+N65</f>
        <v>4</v>
      </c>
      <c r="O63" s="15">
        <f t="shared" si="29"/>
        <v>0</v>
      </c>
      <c r="P63" s="15">
        <f t="shared" si="29"/>
        <v>0</v>
      </c>
      <c r="Q63" s="15">
        <f t="shared" si="29"/>
        <v>0</v>
      </c>
      <c r="R63" s="15">
        <f t="shared" si="29"/>
        <v>1</v>
      </c>
      <c r="S63" s="16"/>
      <c r="T63" s="27">
        <f t="shared" si="26"/>
        <v>5</v>
      </c>
      <c r="U63" s="17">
        <f t="shared" si="27"/>
        <v>6</v>
      </c>
    </row>
    <row r="64" spans="2:21" x14ac:dyDescent="0.15">
      <c r="B64" s="49" t="s">
        <v>37</v>
      </c>
      <c r="C64" s="50"/>
      <c r="D64" s="50"/>
      <c r="E64" s="10" t="s">
        <v>17</v>
      </c>
      <c r="F64" s="33">
        <v>4</v>
      </c>
      <c r="G64" s="34"/>
      <c r="H64" s="34"/>
      <c r="I64" s="34"/>
      <c r="J64" s="34"/>
      <c r="K64" s="34">
        <v>2</v>
      </c>
      <c r="L64" s="35"/>
      <c r="M64" s="21">
        <f t="shared" si="24"/>
        <v>6</v>
      </c>
      <c r="N64" s="33">
        <v>3</v>
      </c>
      <c r="O64" s="34"/>
      <c r="P64" s="34"/>
      <c r="Q64" s="34"/>
      <c r="R64" s="34"/>
      <c r="S64" s="35"/>
      <c r="T64" s="28">
        <f t="shared" si="26"/>
        <v>3</v>
      </c>
      <c r="U64" s="29">
        <f t="shared" si="27"/>
        <v>3</v>
      </c>
    </row>
    <row r="65" spans="2:21" x14ac:dyDescent="0.15">
      <c r="B65" s="49" t="s">
        <v>29</v>
      </c>
      <c r="C65" s="50"/>
      <c r="D65" s="50"/>
      <c r="E65" s="10" t="s">
        <v>18</v>
      </c>
      <c r="F65" s="33">
        <v>4</v>
      </c>
      <c r="G65" s="34"/>
      <c r="H65" s="34"/>
      <c r="I65" s="34"/>
      <c r="J65" s="34"/>
      <c r="K65" s="34">
        <v>1</v>
      </c>
      <c r="L65" s="35"/>
      <c r="M65" s="21">
        <f t="shared" si="24"/>
        <v>5</v>
      </c>
      <c r="N65" s="33">
        <v>1</v>
      </c>
      <c r="O65" s="34"/>
      <c r="P65" s="34"/>
      <c r="Q65" s="34"/>
      <c r="R65" s="34">
        <v>1</v>
      </c>
      <c r="S65" s="35"/>
      <c r="T65" s="28">
        <f t="shared" si="26"/>
        <v>2</v>
      </c>
      <c r="U65" s="29">
        <f t="shared" si="27"/>
        <v>3</v>
      </c>
    </row>
    <row r="66" spans="2:21" ht="14.25" thickBot="1" x14ac:dyDescent="0.2">
      <c r="B66" s="51"/>
      <c r="C66" s="52"/>
      <c r="D66" s="52"/>
      <c r="E66" s="11" t="s">
        <v>19</v>
      </c>
      <c r="F66" s="36">
        <v>3</v>
      </c>
      <c r="G66" s="37"/>
      <c r="H66" s="38"/>
      <c r="I66" s="38"/>
      <c r="J66" s="38"/>
      <c r="K66" s="38">
        <v>2</v>
      </c>
      <c r="L66" s="39">
        <v>1</v>
      </c>
      <c r="M66" s="26">
        <f t="shared" si="24"/>
        <v>6</v>
      </c>
      <c r="N66" s="36">
        <v>2</v>
      </c>
      <c r="O66" s="38"/>
      <c r="P66" s="38"/>
      <c r="Q66" s="38"/>
      <c r="R66" s="38">
        <v>1</v>
      </c>
      <c r="S66" s="40"/>
      <c r="T66" s="31">
        <f t="shared" si="26"/>
        <v>3</v>
      </c>
      <c r="U66" s="32">
        <f t="shared" si="27"/>
        <v>3</v>
      </c>
    </row>
    <row r="67" spans="2:21" x14ac:dyDescent="0.15">
      <c r="B67" s="53"/>
      <c r="C67" s="54"/>
      <c r="D67" s="54"/>
      <c r="E67" s="9" t="s">
        <v>16</v>
      </c>
      <c r="F67" s="15">
        <f t="shared" ref="F67:K67" si="30">F68+F69</f>
        <v>1</v>
      </c>
      <c r="G67" s="15">
        <f t="shared" si="30"/>
        <v>0</v>
      </c>
      <c r="H67" s="15">
        <f t="shared" si="30"/>
        <v>0</v>
      </c>
      <c r="I67" s="15">
        <f t="shared" si="30"/>
        <v>0</v>
      </c>
      <c r="J67" s="15">
        <f t="shared" si="30"/>
        <v>0</v>
      </c>
      <c r="K67" s="15">
        <f t="shared" si="30"/>
        <v>0</v>
      </c>
      <c r="L67" s="16"/>
      <c r="M67" s="17">
        <f t="shared" si="24"/>
        <v>1</v>
      </c>
      <c r="N67" s="15">
        <f t="shared" ref="N67:R67" si="31">N68+N69</f>
        <v>1</v>
      </c>
      <c r="O67" s="15">
        <f t="shared" si="31"/>
        <v>1</v>
      </c>
      <c r="P67" s="15">
        <f t="shared" si="31"/>
        <v>0</v>
      </c>
      <c r="Q67" s="15">
        <f t="shared" si="31"/>
        <v>0</v>
      </c>
      <c r="R67" s="15">
        <f t="shared" si="31"/>
        <v>0</v>
      </c>
      <c r="S67" s="16"/>
      <c r="T67" s="27">
        <f t="shared" si="26"/>
        <v>2</v>
      </c>
      <c r="U67" s="17">
        <f t="shared" si="27"/>
        <v>-1</v>
      </c>
    </row>
    <row r="68" spans="2:21" x14ac:dyDescent="0.15">
      <c r="B68" s="49" t="s">
        <v>37</v>
      </c>
      <c r="C68" s="50"/>
      <c r="D68" s="50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4"/>
        <v>1</v>
      </c>
      <c r="N68" s="33">
        <v>1</v>
      </c>
      <c r="O68" s="34"/>
      <c r="P68" s="34"/>
      <c r="Q68" s="34"/>
      <c r="R68" s="34"/>
      <c r="S68" s="35"/>
      <c r="T68" s="28">
        <f t="shared" si="26"/>
        <v>1</v>
      </c>
      <c r="U68" s="29">
        <f t="shared" si="27"/>
        <v>0</v>
      </c>
    </row>
    <row r="69" spans="2:21" x14ac:dyDescent="0.15">
      <c r="B69" s="49" t="s">
        <v>30</v>
      </c>
      <c r="C69" s="50"/>
      <c r="D69" s="50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4"/>
        <v>0</v>
      </c>
      <c r="N69" s="33"/>
      <c r="O69" s="34">
        <v>1</v>
      </c>
      <c r="P69" s="34"/>
      <c r="Q69" s="34"/>
      <c r="R69" s="34"/>
      <c r="S69" s="35"/>
      <c r="T69" s="28">
        <f t="shared" si="26"/>
        <v>1</v>
      </c>
      <c r="U69" s="29">
        <f t="shared" si="27"/>
        <v>-1</v>
      </c>
    </row>
    <row r="70" spans="2:21" ht="14.25" thickBot="1" x14ac:dyDescent="0.2">
      <c r="B70" s="51"/>
      <c r="C70" s="52"/>
      <c r="D70" s="52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4"/>
        <v>1</v>
      </c>
      <c r="N70" s="36">
        <v>1</v>
      </c>
      <c r="O70" s="38">
        <v>1</v>
      </c>
      <c r="P70" s="38"/>
      <c r="Q70" s="38"/>
      <c r="R70" s="38"/>
      <c r="S70" s="40"/>
      <c r="T70" s="31">
        <f t="shared" si="26"/>
        <v>2</v>
      </c>
      <c r="U70" s="32">
        <f t="shared" si="27"/>
        <v>-1</v>
      </c>
    </row>
    <row r="71" spans="2:21" x14ac:dyDescent="0.15">
      <c r="B71" s="53"/>
      <c r="C71" s="54"/>
      <c r="D71" s="54"/>
      <c r="E71" s="9" t="s">
        <v>16</v>
      </c>
      <c r="F71" s="15">
        <f t="shared" ref="F71:K71" si="32">F72+F73</f>
        <v>2</v>
      </c>
      <c r="G71" s="15">
        <f t="shared" si="32"/>
        <v>1</v>
      </c>
      <c r="H71" s="15">
        <f t="shared" si="32"/>
        <v>0</v>
      </c>
      <c r="I71" s="15">
        <f t="shared" si="32"/>
        <v>0</v>
      </c>
      <c r="J71" s="15">
        <f t="shared" si="32"/>
        <v>0</v>
      </c>
      <c r="K71" s="15">
        <f t="shared" si="32"/>
        <v>0</v>
      </c>
      <c r="L71" s="16"/>
      <c r="M71" s="17">
        <f t="shared" si="24"/>
        <v>3</v>
      </c>
      <c r="N71" s="15">
        <f t="shared" ref="N71:R71" si="33">N72+N73</f>
        <v>1</v>
      </c>
      <c r="O71" s="15">
        <f t="shared" si="33"/>
        <v>1</v>
      </c>
      <c r="P71" s="15">
        <f t="shared" si="33"/>
        <v>0</v>
      </c>
      <c r="Q71" s="15">
        <f t="shared" si="33"/>
        <v>0</v>
      </c>
      <c r="R71" s="15">
        <f t="shared" si="33"/>
        <v>0</v>
      </c>
      <c r="S71" s="16"/>
      <c r="T71" s="27">
        <f t="shared" si="26"/>
        <v>2</v>
      </c>
      <c r="U71" s="17">
        <f t="shared" si="27"/>
        <v>1</v>
      </c>
    </row>
    <row r="72" spans="2:21" x14ac:dyDescent="0.15">
      <c r="B72" s="49" t="s">
        <v>38</v>
      </c>
      <c r="C72" s="50"/>
      <c r="D72" s="50"/>
      <c r="E72" s="10" t="s">
        <v>17</v>
      </c>
      <c r="F72" s="33">
        <v>1</v>
      </c>
      <c r="G72" s="34"/>
      <c r="H72" s="34"/>
      <c r="I72" s="34"/>
      <c r="J72" s="34"/>
      <c r="K72" s="34"/>
      <c r="L72" s="35"/>
      <c r="M72" s="21">
        <f t="shared" si="24"/>
        <v>1</v>
      </c>
      <c r="N72" s="33">
        <v>1</v>
      </c>
      <c r="O72" s="34">
        <v>1</v>
      </c>
      <c r="P72" s="34"/>
      <c r="Q72" s="34"/>
      <c r="R72" s="34"/>
      <c r="S72" s="35"/>
      <c r="T72" s="28">
        <f t="shared" si="26"/>
        <v>2</v>
      </c>
      <c r="U72" s="29">
        <f t="shared" si="27"/>
        <v>-1</v>
      </c>
    </row>
    <row r="73" spans="2:21" x14ac:dyDescent="0.15">
      <c r="B73" s="49" t="s">
        <v>25</v>
      </c>
      <c r="C73" s="50"/>
      <c r="D73" s="50"/>
      <c r="E73" s="10" t="s">
        <v>18</v>
      </c>
      <c r="F73" s="33">
        <v>1</v>
      </c>
      <c r="G73" s="34">
        <v>1</v>
      </c>
      <c r="H73" s="34"/>
      <c r="I73" s="34"/>
      <c r="J73" s="34"/>
      <c r="K73" s="34"/>
      <c r="L73" s="35"/>
      <c r="M73" s="21">
        <f t="shared" si="24"/>
        <v>2</v>
      </c>
      <c r="N73" s="33"/>
      <c r="O73" s="34"/>
      <c r="P73" s="34"/>
      <c r="Q73" s="34"/>
      <c r="R73" s="34"/>
      <c r="S73" s="35"/>
      <c r="T73" s="28">
        <f t="shared" si="26"/>
        <v>0</v>
      </c>
      <c r="U73" s="29">
        <f t="shared" si="27"/>
        <v>2</v>
      </c>
    </row>
    <row r="74" spans="2:21" ht="14.25" thickBot="1" x14ac:dyDescent="0.2">
      <c r="B74" s="51"/>
      <c r="C74" s="52"/>
      <c r="D74" s="52"/>
      <c r="E74" s="11" t="s">
        <v>19</v>
      </c>
      <c r="F74" s="36">
        <v>2</v>
      </c>
      <c r="G74" s="37"/>
      <c r="H74" s="38"/>
      <c r="I74" s="38"/>
      <c r="J74" s="38"/>
      <c r="K74" s="38"/>
      <c r="L74" s="39"/>
      <c r="M74" s="26">
        <f t="shared" si="24"/>
        <v>2</v>
      </c>
      <c r="N74" s="36">
        <v>1</v>
      </c>
      <c r="O74" s="38"/>
      <c r="P74" s="38"/>
      <c r="Q74" s="38"/>
      <c r="R74" s="38"/>
      <c r="S74" s="40"/>
      <c r="T74" s="31">
        <f t="shared" si="26"/>
        <v>1</v>
      </c>
      <c r="U74" s="32">
        <f t="shared" si="27"/>
        <v>1</v>
      </c>
    </row>
    <row r="75" spans="2:21" x14ac:dyDescent="0.15">
      <c r="B75" s="53"/>
      <c r="C75" s="54"/>
      <c r="D75" s="54"/>
      <c r="E75" s="9" t="s">
        <v>16</v>
      </c>
      <c r="F75" s="15">
        <f t="shared" ref="F75:K75" si="34">F76+F77</f>
        <v>5</v>
      </c>
      <c r="G75" s="15">
        <f t="shared" si="34"/>
        <v>0</v>
      </c>
      <c r="H75" s="15">
        <f t="shared" si="34"/>
        <v>0</v>
      </c>
      <c r="I75" s="15">
        <f t="shared" si="34"/>
        <v>0</v>
      </c>
      <c r="J75" s="15">
        <f t="shared" si="34"/>
        <v>0</v>
      </c>
      <c r="K75" s="15">
        <f t="shared" si="34"/>
        <v>1</v>
      </c>
      <c r="L75" s="16"/>
      <c r="M75" s="17">
        <f t="shared" si="24"/>
        <v>6</v>
      </c>
      <c r="N75" s="15">
        <f t="shared" ref="N75:R75" si="35">N76+N77</f>
        <v>8</v>
      </c>
      <c r="O75" s="15">
        <f t="shared" si="35"/>
        <v>1</v>
      </c>
      <c r="P75" s="15">
        <f t="shared" si="35"/>
        <v>0</v>
      </c>
      <c r="Q75" s="15">
        <f t="shared" si="35"/>
        <v>0</v>
      </c>
      <c r="R75" s="15">
        <f t="shared" si="35"/>
        <v>0</v>
      </c>
      <c r="S75" s="16"/>
      <c r="T75" s="27">
        <f t="shared" si="26"/>
        <v>9</v>
      </c>
      <c r="U75" s="17">
        <f t="shared" si="27"/>
        <v>-3</v>
      </c>
    </row>
    <row r="76" spans="2:21" x14ac:dyDescent="0.15">
      <c r="B76" s="49" t="s">
        <v>38</v>
      </c>
      <c r="C76" s="50"/>
      <c r="D76" s="50"/>
      <c r="E76" s="10" t="s">
        <v>17</v>
      </c>
      <c r="F76" s="33"/>
      <c r="G76" s="34"/>
      <c r="H76" s="34"/>
      <c r="I76" s="34"/>
      <c r="J76" s="34"/>
      <c r="K76" s="34"/>
      <c r="L76" s="35"/>
      <c r="M76" s="21">
        <f t="shared" si="24"/>
        <v>0</v>
      </c>
      <c r="N76" s="33">
        <v>4</v>
      </c>
      <c r="O76" s="34">
        <v>1</v>
      </c>
      <c r="P76" s="34"/>
      <c r="Q76" s="34"/>
      <c r="R76" s="34"/>
      <c r="S76" s="35"/>
      <c r="T76" s="28">
        <f t="shared" si="26"/>
        <v>5</v>
      </c>
      <c r="U76" s="29">
        <f t="shared" si="27"/>
        <v>-5</v>
      </c>
    </row>
    <row r="77" spans="2:21" x14ac:dyDescent="0.15">
      <c r="B77" s="49" t="s">
        <v>27</v>
      </c>
      <c r="C77" s="50"/>
      <c r="D77" s="50"/>
      <c r="E77" s="10" t="s">
        <v>18</v>
      </c>
      <c r="F77" s="33">
        <v>5</v>
      </c>
      <c r="G77" s="34"/>
      <c r="H77" s="34"/>
      <c r="I77" s="34"/>
      <c r="J77" s="34"/>
      <c r="K77" s="34">
        <v>1</v>
      </c>
      <c r="L77" s="35"/>
      <c r="M77" s="21">
        <f t="shared" si="24"/>
        <v>6</v>
      </c>
      <c r="N77" s="33">
        <v>4</v>
      </c>
      <c r="O77" s="34"/>
      <c r="P77" s="34"/>
      <c r="Q77" s="34"/>
      <c r="R77" s="34"/>
      <c r="S77" s="35"/>
      <c r="T77" s="28">
        <f t="shared" si="26"/>
        <v>4</v>
      </c>
      <c r="U77" s="29">
        <f t="shared" si="27"/>
        <v>2</v>
      </c>
    </row>
    <row r="78" spans="2:21" ht="14.25" thickBot="1" x14ac:dyDescent="0.2">
      <c r="B78" s="51"/>
      <c r="C78" s="52"/>
      <c r="D78" s="52"/>
      <c r="E78" s="11" t="s">
        <v>19</v>
      </c>
      <c r="F78" s="36">
        <v>4</v>
      </c>
      <c r="G78" s="37"/>
      <c r="H78" s="38"/>
      <c r="I78" s="38"/>
      <c r="J78" s="38"/>
      <c r="K78" s="38">
        <v>1</v>
      </c>
      <c r="L78" s="39"/>
      <c r="M78" s="26">
        <f t="shared" si="24"/>
        <v>5</v>
      </c>
      <c r="N78" s="36">
        <v>6</v>
      </c>
      <c r="O78" s="38"/>
      <c r="P78" s="38"/>
      <c r="Q78" s="38"/>
      <c r="R78" s="38"/>
      <c r="S78" s="40"/>
      <c r="T78" s="31">
        <f t="shared" si="26"/>
        <v>6</v>
      </c>
      <c r="U78" s="32">
        <f t="shared" si="27"/>
        <v>-1</v>
      </c>
    </row>
    <row r="79" spans="2:21" x14ac:dyDescent="0.15">
      <c r="B79" s="53"/>
      <c r="C79" s="54"/>
      <c r="D79" s="54"/>
      <c r="E79" s="9" t="s">
        <v>16</v>
      </c>
      <c r="F79" s="15">
        <f t="shared" ref="F79:K79" si="36">F80+F81</f>
        <v>3</v>
      </c>
      <c r="G79" s="15">
        <f t="shared" si="36"/>
        <v>0</v>
      </c>
      <c r="H79" s="15">
        <f t="shared" si="36"/>
        <v>0</v>
      </c>
      <c r="I79" s="15">
        <f t="shared" si="36"/>
        <v>0</v>
      </c>
      <c r="J79" s="15">
        <f t="shared" si="36"/>
        <v>0</v>
      </c>
      <c r="K79" s="15">
        <f t="shared" si="36"/>
        <v>3</v>
      </c>
      <c r="L79" s="16"/>
      <c r="M79" s="17">
        <f t="shared" si="24"/>
        <v>6</v>
      </c>
      <c r="N79" s="15">
        <f t="shared" ref="N79:R79" si="37">N80+N81</f>
        <v>4</v>
      </c>
      <c r="O79" s="15">
        <f t="shared" si="37"/>
        <v>0</v>
      </c>
      <c r="P79" s="15">
        <f t="shared" si="37"/>
        <v>0</v>
      </c>
      <c r="Q79" s="15">
        <f t="shared" si="37"/>
        <v>0</v>
      </c>
      <c r="R79" s="15">
        <f t="shared" si="37"/>
        <v>1</v>
      </c>
      <c r="S79" s="16"/>
      <c r="T79" s="27">
        <f t="shared" si="26"/>
        <v>5</v>
      </c>
      <c r="U79" s="17">
        <f t="shared" si="27"/>
        <v>1</v>
      </c>
    </row>
    <row r="80" spans="2:21" x14ac:dyDescent="0.15">
      <c r="B80" s="49" t="s">
        <v>38</v>
      </c>
      <c r="C80" s="50"/>
      <c r="D80" s="50"/>
      <c r="E80" s="10" t="s">
        <v>17</v>
      </c>
      <c r="F80" s="33">
        <v>2</v>
      </c>
      <c r="G80" s="34"/>
      <c r="H80" s="34"/>
      <c r="I80" s="34"/>
      <c r="J80" s="34"/>
      <c r="K80" s="34">
        <v>2</v>
      </c>
      <c r="L80" s="35"/>
      <c r="M80" s="21">
        <f t="shared" si="24"/>
        <v>4</v>
      </c>
      <c r="N80" s="33">
        <v>3</v>
      </c>
      <c r="O80" s="34"/>
      <c r="P80" s="34"/>
      <c r="Q80" s="34"/>
      <c r="R80" s="34"/>
      <c r="S80" s="35"/>
      <c r="T80" s="28">
        <f t="shared" si="26"/>
        <v>3</v>
      </c>
      <c r="U80" s="29">
        <f t="shared" si="27"/>
        <v>1</v>
      </c>
    </row>
    <row r="81" spans="2:21" x14ac:dyDescent="0.15">
      <c r="B81" s="49" t="s">
        <v>28</v>
      </c>
      <c r="C81" s="50"/>
      <c r="D81" s="50"/>
      <c r="E81" s="10" t="s">
        <v>18</v>
      </c>
      <c r="F81" s="33">
        <v>1</v>
      </c>
      <c r="G81" s="34"/>
      <c r="H81" s="34"/>
      <c r="I81" s="34"/>
      <c r="J81" s="34"/>
      <c r="K81" s="34">
        <v>1</v>
      </c>
      <c r="L81" s="35"/>
      <c r="M81" s="21">
        <f t="shared" si="24"/>
        <v>2</v>
      </c>
      <c r="N81" s="33">
        <v>1</v>
      </c>
      <c r="O81" s="34"/>
      <c r="P81" s="34"/>
      <c r="Q81" s="34"/>
      <c r="R81" s="34">
        <v>1</v>
      </c>
      <c r="S81" s="35"/>
      <c r="T81" s="28">
        <f t="shared" si="26"/>
        <v>2</v>
      </c>
      <c r="U81" s="29">
        <f t="shared" si="27"/>
        <v>0</v>
      </c>
    </row>
    <row r="82" spans="2:21" ht="14.25" thickBot="1" x14ac:dyDescent="0.2">
      <c r="B82" s="51"/>
      <c r="C82" s="52"/>
      <c r="D82" s="52"/>
      <c r="E82" s="11" t="s">
        <v>19</v>
      </c>
      <c r="F82" s="36">
        <v>3</v>
      </c>
      <c r="G82" s="37"/>
      <c r="H82" s="38"/>
      <c r="I82" s="38"/>
      <c r="J82" s="38"/>
      <c r="K82" s="38">
        <v>3</v>
      </c>
      <c r="L82" s="39"/>
      <c r="M82" s="26">
        <f t="shared" si="24"/>
        <v>6</v>
      </c>
      <c r="N82" s="36">
        <v>2</v>
      </c>
      <c r="O82" s="38"/>
      <c r="P82" s="38"/>
      <c r="Q82" s="38"/>
      <c r="R82" s="38">
        <v>1</v>
      </c>
      <c r="S82" s="40">
        <v>1</v>
      </c>
      <c r="T82" s="31">
        <f t="shared" si="26"/>
        <v>4</v>
      </c>
      <c r="U82" s="32">
        <f t="shared" si="27"/>
        <v>2</v>
      </c>
    </row>
    <row r="83" spans="2:21" x14ac:dyDescent="0.15">
      <c r="B83" s="53"/>
      <c r="C83" s="54"/>
      <c r="D83" s="54"/>
      <c r="E83" s="9" t="s">
        <v>16</v>
      </c>
      <c r="F83" s="15">
        <f t="shared" ref="F83:K83" si="38">F84+F85</f>
        <v>5</v>
      </c>
      <c r="G83" s="15">
        <f t="shared" si="38"/>
        <v>1</v>
      </c>
      <c r="H83" s="15">
        <f t="shared" si="38"/>
        <v>0</v>
      </c>
      <c r="I83" s="15">
        <f t="shared" si="38"/>
        <v>0</v>
      </c>
      <c r="J83" s="15">
        <f t="shared" si="38"/>
        <v>0</v>
      </c>
      <c r="K83" s="15">
        <f t="shared" si="38"/>
        <v>0</v>
      </c>
      <c r="L83" s="16"/>
      <c r="M83" s="17">
        <f t="shared" si="24"/>
        <v>6</v>
      </c>
      <c r="N83" s="15">
        <f t="shared" ref="N83:R83" si="39">N84+N85</f>
        <v>4</v>
      </c>
      <c r="O83" s="15">
        <f t="shared" si="39"/>
        <v>1</v>
      </c>
      <c r="P83" s="15">
        <f t="shared" si="39"/>
        <v>0</v>
      </c>
      <c r="Q83" s="15">
        <f t="shared" si="39"/>
        <v>0</v>
      </c>
      <c r="R83" s="15">
        <f t="shared" si="39"/>
        <v>0</v>
      </c>
      <c r="S83" s="16"/>
      <c r="T83" s="27">
        <f t="shared" si="26"/>
        <v>5</v>
      </c>
      <c r="U83" s="17">
        <f t="shared" si="27"/>
        <v>1</v>
      </c>
    </row>
    <row r="84" spans="2:21" x14ac:dyDescent="0.15">
      <c r="B84" s="49" t="s">
        <v>38</v>
      </c>
      <c r="C84" s="50"/>
      <c r="D84" s="50"/>
      <c r="E84" s="10" t="s">
        <v>17</v>
      </c>
      <c r="F84" s="33">
        <v>3</v>
      </c>
      <c r="G84" s="34"/>
      <c r="H84" s="34"/>
      <c r="I84" s="34"/>
      <c r="J84" s="34"/>
      <c r="K84" s="34"/>
      <c r="L84" s="35"/>
      <c r="M84" s="21">
        <f t="shared" si="24"/>
        <v>3</v>
      </c>
      <c r="N84" s="33">
        <v>3</v>
      </c>
      <c r="O84" s="34"/>
      <c r="P84" s="34"/>
      <c r="Q84" s="34"/>
      <c r="R84" s="34"/>
      <c r="S84" s="35"/>
      <c r="T84" s="28">
        <f t="shared" si="26"/>
        <v>3</v>
      </c>
      <c r="U84" s="29">
        <f t="shared" si="27"/>
        <v>0</v>
      </c>
    </row>
    <row r="85" spans="2:21" x14ac:dyDescent="0.15">
      <c r="B85" s="49" t="s">
        <v>29</v>
      </c>
      <c r="C85" s="50"/>
      <c r="D85" s="50"/>
      <c r="E85" s="10" t="s">
        <v>18</v>
      </c>
      <c r="F85" s="33">
        <v>2</v>
      </c>
      <c r="G85" s="34">
        <v>1</v>
      </c>
      <c r="H85" s="34"/>
      <c r="I85" s="34"/>
      <c r="J85" s="34"/>
      <c r="K85" s="34"/>
      <c r="L85" s="35"/>
      <c r="M85" s="21">
        <f t="shared" si="24"/>
        <v>3</v>
      </c>
      <c r="N85" s="33">
        <v>1</v>
      </c>
      <c r="O85" s="34">
        <v>1</v>
      </c>
      <c r="P85" s="34"/>
      <c r="Q85" s="34"/>
      <c r="R85" s="34"/>
      <c r="S85" s="35"/>
      <c r="T85" s="28">
        <f t="shared" si="26"/>
        <v>2</v>
      </c>
      <c r="U85" s="29">
        <f t="shared" si="27"/>
        <v>1</v>
      </c>
    </row>
    <row r="86" spans="2:21" ht="14.25" thickBot="1" x14ac:dyDescent="0.2">
      <c r="B86" s="51"/>
      <c r="C86" s="52"/>
      <c r="D86" s="52"/>
      <c r="E86" s="11" t="s">
        <v>19</v>
      </c>
      <c r="F86" s="36">
        <v>3</v>
      </c>
      <c r="G86" s="37"/>
      <c r="H86" s="38"/>
      <c r="I86" s="38"/>
      <c r="J86" s="38"/>
      <c r="K86" s="38"/>
      <c r="L86" s="39"/>
      <c r="M86" s="26">
        <f t="shared" si="24"/>
        <v>3</v>
      </c>
      <c r="N86" s="36">
        <v>2</v>
      </c>
      <c r="O86" s="38">
        <v>1</v>
      </c>
      <c r="P86" s="38"/>
      <c r="Q86" s="38"/>
      <c r="R86" s="38"/>
      <c r="S86" s="40">
        <v>1</v>
      </c>
      <c r="T86" s="31">
        <f t="shared" si="26"/>
        <v>4</v>
      </c>
      <c r="U86" s="32">
        <f t="shared" si="27"/>
        <v>-1</v>
      </c>
    </row>
    <row r="87" spans="2:21" x14ac:dyDescent="0.15">
      <c r="B87" s="53"/>
      <c r="C87" s="54"/>
      <c r="D87" s="54"/>
      <c r="E87" s="9" t="s">
        <v>16</v>
      </c>
      <c r="F87" s="15">
        <f t="shared" ref="F87:K87" si="40">F88+F89</f>
        <v>1</v>
      </c>
      <c r="G87" s="15">
        <f t="shared" si="40"/>
        <v>0</v>
      </c>
      <c r="H87" s="15">
        <f t="shared" si="40"/>
        <v>0</v>
      </c>
      <c r="I87" s="15">
        <f t="shared" si="40"/>
        <v>0</v>
      </c>
      <c r="J87" s="15">
        <f t="shared" si="40"/>
        <v>0</v>
      </c>
      <c r="K87" s="15">
        <f t="shared" si="40"/>
        <v>1</v>
      </c>
      <c r="L87" s="16"/>
      <c r="M87" s="17">
        <f t="shared" si="24"/>
        <v>2</v>
      </c>
      <c r="N87" s="15">
        <f t="shared" ref="N87:R87" si="41">N88+N89</f>
        <v>2</v>
      </c>
      <c r="O87" s="15">
        <f t="shared" si="41"/>
        <v>3</v>
      </c>
      <c r="P87" s="15">
        <f t="shared" si="41"/>
        <v>0</v>
      </c>
      <c r="Q87" s="15">
        <f t="shared" si="41"/>
        <v>0</v>
      </c>
      <c r="R87" s="15">
        <f t="shared" si="41"/>
        <v>2</v>
      </c>
      <c r="S87" s="16"/>
      <c r="T87" s="27">
        <f t="shared" si="26"/>
        <v>7</v>
      </c>
      <c r="U87" s="17">
        <f t="shared" si="27"/>
        <v>-5</v>
      </c>
    </row>
    <row r="88" spans="2:21" x14ac:dyDescent="0.15">
      <c r="B88" s="49" t="s">
        <v>38</v>
      </c>
      <c r="C88" s="50"/>
      <c r="D88" s="50"/>
      <c r="E88" s="10" t="s">
        <v>17</v>
      </c>
      <c r="F88" s="33"/>
      <c r="G88" s="34"/>
      <c r="H88" s="34"/>
      <c r="I88" s="34"/>
      <c r="J88" s="34"/>
      <c r="K88" s="34">
        <v>1</v>
      </c>
      <c r="L88" s="35"/>
      <c r="M88" s="21">
        <f t="shared" si="24"/>
        <v>1</v>
      </c>
      <c r="N88" s="33">
        <v>2</v>
      </c>
      <c r="O88" s="34">
        <v>2</v>
      </c>
      <c r="P88" s="34"/>
      <c r="Q88" s="34"/>
      <c r="R88" s="34">
        <v>1</v>
      </c>
      <c r="S88" s="35"/>
      <c r="T88" s="28">
        <f t="shared" si="26"/>
        <v>5</v>
      </c>
      <c r="U88" s="29">
        <f t="shared" si="27"/>
        <v>-4</v>
      </c>
    </row>
    <row r="89" spans="2:21" x14ac:dyDescent="0.15">
      <c r="B89" s="49" t="s">
        <v>30</v>
      </c>
      <c r="C89" s="50"/>
      <c r="D89" s="50"/>
      <c r="E89" s="10" t="s">
        <v>18</v>
      </c>
      <c r="F89" s="33">
        <v>1</v>
      </c>
      <c r="G89" s="34"/>
      <c r="H89" s="34"/>
      <c r="I89" s="34"/>
      <c r="J89" s="34"/>
      <c r="K89" s="34"/>
      <c r="L89" s="35"/>
      <c r="M89" s="21">
        <f t="shared" si="24"/>
        <v>1</v>
      </c>
      <c r="N89" s="33"/>
      <c r="O89" s="34">
        <v>1</v>
      </c>
      <c r="P89" s="34"/>
      <c r="Q89" s="34"/>
      <c r="R89" s="34">
        <v>1</v>
      </c>
      <c r="S89" s="35"/>
      <c r="T89" s="28">
        <f t="shared" si="26"/>
        <v>2</v>
      </c>
      <c r="U89" s="29">
        <f t="shared" si="27"/>
        <v>-1</v>
      </c>
    </row>
    <row r="90" spans="2:21" ht="14.25" thickBot="1" x14ac:dyDescent="0.2">
      <c r="B90" s="51"/>
      <c r="C90" s="52"/>
      <c r="D90" s="52"/>
      <c r="E90" s="11" t="s">
        <v>19</v>
      </c>
      <c r="F90" s="36"/>
      <c r="G90" s="37"/>
      <c r="H90" s="38"/>
      <c r="I90" s="38"/>
      <c r="J90" s="38"/>
      <c r="K90" s="38">
        <v>1</v>
      </c>
      <c r="L90" s="39"/>
      <c r="M90" s="26">
        <f t="shared" si="24"/>
        <v>1</v>
      </c>
      <c r="N90" s="36">
        <v>1</v>
      </c>
      <c r="O90" s="38">
        <v>1</v>
      </c>
      <c r="P90" s="38"/>
      <c r="Q90" s="38"/>
      <c r="R90" s="38">
        <v>2</v>
      </c>
      <c r="S90" s="40"/>
      <c r="T90" s="31">
        <f t="shared" si="26"/>
        <v>4</v>
      </c>
      <c r="U90" s="32">
        <f t="shared" si="27"/>
        <v>-3</v>
      </c>
    </row>
    <row r="91" spans="2:21" x14ac:dyDescent="0.15">
      <c r="B91" s="53"/>
      <c r="C91" s="54"/>
      <c r="D91" s="54"/>
      <c r="E91" s="9" t="s">
        <v>16</v>
      </c>
      <c r="F91" s="15">
        <f t="shared" ref="F91:K91" si="42">F92+F93</f>
        <v>7</v>
      </c>
      <c r="G91" s="15">
        <f t="shared" si="42"/>
        <v>0</v>
      </c>
      <c r="H91" s="15">
        <f t="shared" si="42"/>
        <v>0</v>
      </c>
      <c r="I91" s="15">
        <f t="shared" si="42"/>
        <v>0</v>
      </c>
      <c r="J91" s="15">
        <f t="shared" si="42"/>
        <v>0</v>
      </c>
      <c r="K91" s="15">
        <f t="shared" si="42"/>
        <v>1</v>
      </c>
      <c r="L91" s="16"/>
      <c r="M91" s="17">
        <f t="shared" si="24"/>
        <v>8</v>
      </c>
      <c r="N91" s="15">
        <f t="shared" ref="N91:R91" si="43">N92+N93</f>
        <v>1</v>
      </c>
      <c r="O91" s="15">
        <f t="shared" si="43"/>
        <v>0</v>
      </c>
      <c r="P91" s="15">
        <f t="shared" si="43"/>
        <v>0</v>
      </c>
      <c r="Q91" s="15">
        <f t="shared" si="43"/>
        <v>0</v>
      </c>
      <c r="R91" s="15">
        <f t="shared" si="43"/>
        <v>8</v>
      </c>
      <c r="S91" s="16"/>
      <c r="T91" s="27">
        <f t="shared" si="26"/>
        <v>9</v>
      </c>
      <c r="U91" s="17">
        <f t="shared" si="27"/>
        <v>-1</v>
      </c>
    </row>
    <row r="92" spans="2:21" x14ac:dyDescent="0.15">
      <c r="B92" s="49" t="s">
        <v>38</v>
      </c>
      <c r="C92" s="50"/>
      <c r="D92" s="50"/>
      <c r="E92" s="10" t="s">
        <v>17</v>
      </c>
      <c r="F92" s="33">
        <v>4</v>
      </c>
      <c r="G92" s="34"/>
      <c r="H92" s="34"/>
      <c r="I92" s="34"/>
      <c r="J92" s="34"/>
      <c r="K92" s="34"/>
      <c r="L92" s="35"/>
      <c r="M92" s="21">
        <f t="shared" si="24"/>
        <v>4</v>
      </c>
      <c r="N92" s="33"/>
      <c r="O92" s="34"/>
      <c r="P92" s="34"/>
      <c r="Q92" s="34"/>
      <c r="R92" s="34">
        <v>4</v>
      </c>
      <c r="S92" s="35"/>
      <c r="T92" s="28">
        <f t="shared" si="26"/>
        <v>4</v>
      </c>
      <c r="U92" s="29">
        <f t="shared" si="27"/>
        <v>0</v>
      </c>
    </row>
    <row r="93" spans="2:21" x14ac:dyDescent="0.15">
      <c r="B93" s="49" t="s">
        <v>31</v>
      </c>
      <c r="C93" s="50"/>
      <c r="D93" s="50"/>
      <c r="E93" s="10" t="s">
        <v>18</v>
      </c>
      <c r="F93" s="33">
        <v>3</v>
      </c>
      <c r="G93" s="34"/>
      <c r="H93" s="34"/>
      <c r="I93" s="34"/>
      <c r="J93" s="34"/>
      <c r="K93" s="34">
        <v>1</v>
      </c>
      <c r="L93" s="35"/>
      <c r="M93" s="21">
        <f t="shared" si="24"/>
        <v>4</v>
      </c>
      <c r="N93" s="33">
        <v>1</v>
      </c>
      <c r="O93" s="34"/>
      <c r="P93" s="34"/>
      <c r="Q93" s="34"/>
      <c r="R93" s="34">
        <v>4</v>
      </c>
      <c r="S93" s="35"/>
      <c r="T93" s="28">
        <f t="shared" si="26"/>
        <v>5</v>
      </c>
      <c r="U93" s="29">
        <f t="shared" si="27"/>
        <v>-1</v>
      </c>
    </row>
    <row r="94" spans="2:21" ht="14.25" thickBot="1" x14ac:dyDescent="0.2">
      <c r="B94" s="51"/>
      <c r="C94" s="52"/>
      <c r="D94" s="52"/>
      <c r="E94" s="11" t="s">
        <v>19</v>
      </c>
      <c r="F94" s="36">
        <v>4</v>
      </c>
      <c r="G94" s="37"/>
      <c r="H94" s="38"/>
      <c r="I94" s="38"/>
      <c r="J94" s="38"/>
      <c r="K94" s="38">
        <v>2</v>
      </c>
      <c r="L94" s="39"/>
      <c r="M94" s="26">
        <f t="shared" si="24"/>
        <v>6</v>
      </c>
      <c r="N94" s="36"/>
      <c r="O94" s="38"/>
      <c r="P94" s="38"/>
      <c r="Q94" s="38"/>
      <c r="R94" s="38">
        <v>2</v>
      </c>
      <c r="S94" s="40"/>
      <c r="T94" s="31">
        <f t="shared" si="26"/>
        <v>2</v>
      </c>
      <c r="U94" s="32">
        <f t="shared" si="27"/>
        <v>4</v>
      </c>
    </row>
    <row r="95" spans="2:21" x14ac:dyDescent="0.15">
      <c r="B95" s="53"/>
      <c r="C95" s="54"/>
      <c r="D95" s="54"/>
      <c r="E95" s="9" t="s">
        <v>16</v>
      </c>
      <c r="F95" s="15">
        <f t="shared" ref="F95:K95" si="44">F96+F97</f>
        <v>0</v>
      </c>
      <c r="G95" s="15">
        <f t="shared" si="44"/>
        <v>0</v>
      </c>
      <c r="H95" s="15">
        <f t="shared" si="44"/>
        <v>0</v>
      </c>
      <c r="I95" s="15">
        <f t="shared" si="44"/>
        <v>0</v>
      </c>
      <c r="J95" s="15">
        <f t="shared" si="44"/>
        <v>1</v>
      </c>
      <c r="K95" s="15">
        <f t="shared" si="44"/>
        <v>1</v>
      </c>
      <c r="L95" s="16"/>
      <c r="M95" s="17">
        <f t="shared" si="24"/>
        <v>2</v>
      </c>
      <c r="N95" s="15">
        <f t="shared" ref="N95:R95" si="45">N96+N97</f>
        <v>1</v>
      </c>
      <c r="O95" s="15">
        <f t="shared" si="45"/>
        <v>1</v>
      </c>
      <c r="P95" s="15">
        <f t="shared" si="45"/>
        <v>0</v>
      </c>
      <c r="Q95" s="15">
        <f t="shared" si="45"/>
        <v>0</v>
      </c>
      <c r="R95" s="15">
        <f t="shared" si="45"/>
        <v>0</v>
      </c>
      <c r="S95" s="16"/>
      <c r="T95" s="27">
        <f t="shared" si="26"/>
        <v>2</v>
      </c>
      <c r="U95" s="17">
        <f t="shared" si="27"/>
        <v>0</v>
      </c>
    </row>
    <row r="96" spans="2:21" x14ac:dyDescent="0.15">
      <c r="B96" s="49" t="s">
        <v>38</v>
      </c>
      <c r="C96" s="50"/>
      <c r="D96" s="50"/>
      <c r="E96" s="10" t="s">
        <v>17</v>
      </c>
      <c r="F96" s="18"/>
      <c r="G96" s="19"/>
      <c r="H96" s="19"/>
      <c r="I96" s="19"/>
      <c r="J96" s="19">
        <v>1</v>
      </c>
      <c r="K96" s="19">
        <v>1</v>
      </c>
      <c r="L96" s="20"/>
      <c r="M96" s="21">
        <f t="shared" si="24"/>
        <v>2</v>
      </c>
      <c r="N96" s="18">
        <v>1</v>
      </c>
      <c r="O96" s="19">
        <v>1</v>
      </c>
      <c r="P96" s="19"/>
      <c r="Q96" s="19"/>
      <c r="R96" s="19"/>
      <c r="S96" s="20"/>
      <c r="T96" s="28">
        <f t="shared" si="26"/>
        <v>2</v>
      </c>
      <c r="U96" s="29">
        <f t="shared" si="27"/>
        <v>0</v>
      </c>
    </row>
    <row r="97" spans="2:21" x14ac:dyDescent="0.15">
      <c r="B97" s="49" t="s">
        <v>32</v>
      </c>
      <c r="C97" s="50"/>
      <c r="D97" s="50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4"/>
        <v>0</v>
      </c>
      <c r="N97" s="18"/>
      <c r="O97" s="19"/>
      <c r="P97" s="19"/>
      <c r="Q97" s="19"/>
      <c r="R97" s="19"/>
      <c r="S97" s="20"/>
      <c r="T97" s="28">
        <f t="shared" si="26"/>
        <v>0</v>
      </c>
      <c r="U97" s="29">
        <f t="shared" si="27"/>
        <v>0</v>
      </c>
    </row>
    <row r="98" spans="2:21" ht="14.25" thickBot="1" x14ac:dyDescent="0.2">
      <c r="B98" s="51"/>
      <c r="C98" s="52"/>
      <c r="D98" s="52"/>
      <c r="E98" s="11" t="s">
        <v>19</v>
      </c>
      <c r="F98" s="22"/>
      <c r="G98" s="23"/>
      <c r="H98" s="24"/>
      <c r="I98" s="24"/>
      <c r="J98" s="24"/>
      <c r="K98" s="24"/>
      <c r="L98" s="25">
        <v>1</v>
      </c>
      <c r="M98" s="26">
        <f t="shared" si="24"/>
        <v>1</v>
      </c>
      <c r="N98" s="22">
        <v>1</v>
      </c>
      <c r="O98" s="24"/>
      <c r="P98" s="24"/>
      <c r="Q98" s="24"/>
      <c r="R98" s="24"/>
      <c r="S98" s="30"/>
      <c r="T98" s="31">
        <f t="shared" si="26"/>
        <v>1</v>
      </c>
      <c r="U98" s="32">
        <f t="shared" si="27"/>
        <v>0</v>
      </c>
    </row>
    <row r="99" spans="2:21" x14ac:dyDescent="0.15">
      <c r="B99" s="53"/>
      <c r="C99" s="54"/>
      <c r="D99" s="54"/>
      <c r="E99" s="9" t="s">
        <v>16</v>
      </c>
      <c r="F99" s="15">
        <f t="shared" ref="F99:K99" si="46">F100+F101</f>
        <v>11</v>
      </c>
      <c r="G99" s="15">
        <f t="shared" si="46"/>
        <v>1</v>
      </c>
      <c r="H99" s="15">
        <f t="shared" si="46"/>
        <v>0</v>
      </c>
      <c r="I99" s="15">
        <f t="shared" si="46"/>
        <v>0</v>
      </c>
      <c r="J99" s="15">
        <f t="shared" si="46"/>
        <v>0</v>
      </c>
      <c r="K99" s="15">
        <f t="shared" si="46"/>
        <v>0</v>
      </c>
      <c r="L99" s="16"/>
      <c r="M99" s="17">
        <f t="shared" si="24"/>
        <v>12</v>
      </c>
      <c r="N99" s="15">
        <f t="shared" ref="N99:R99" si="47">N100+N101</f>
        <v>4</v>
      </c>
      <c r="O99" s="15">
        <f t="shared" si="47"/>
        <v>3</v>
      </c>
      <c r="P99" s="15">
        <f t="shared" si="47"/>
        <v>0</v>
      </c>
      <c r="Q99" s="15">
        <f t="shared" si="47"/>
        <v>0</v>
      </c>
      <c r="R99" s="15">
        <f t="shared" si="47"/>
        <v>3</v>
      </c>
      <c r="S99" s="16"/>
      <c r="T99" s="27">
        <f t="shared" si="26"/>
        <v>10</v>
      </c>
      <c r="U99" s="17">
        <f t="shared" si="27"/>
        <v>2</v>
      </c>
    </row>
    <row r="100" spans="2:21" x14ac:dyDescent="0.15">
      <c r="B100" s="49" t="s">
        <v>38</v>
      </c>
      <c r="C100" s="50"/>
      <c r="D100" s="50"/>
      <c r="E100" s="10" t="s">
        <v>17</v>
      </c>
      <c r="F100" s="33">
        <v>5</v>
      </c>
      <c r="G100" s="34">
        <v>1</v>
      </c>
      <c r="H100" s="34"/>
      <c r="I100" s="34"/>
      <c r="J100" s="34"/>
      <c r="K100" s="34"/>
      <c r="L100" s="35"/>
      <c r="M100" s="21">
        <f t="shared" si="24"/>
        <v>6</v>
      </c>
      <c r="N100" s="33">
        <v>2</v>
      </c>
      <c r="O100" s="34">
        <v>2</v>
      </c>
      <c r="P100" s="34"/>
      <c r="Q100" s="34"/>
      <c r="R100" s="34">
        <v>1</v>
      </c>
      <c r="S100" s="35"/>
      <c r="T100" s="28">
        <f t="shared" si="26"/>
        <v>5</v>
      </c>
      <c r="U100" s="29">
        <f t="shared" si="27"/>
        <v>1</v>
      </c>
    </row>
    <row r="101" spans="2:21" x14ac:dyDescent="0.15">
      <c r="B101" s="49" t="s">
        <v>33</v>
      </c>
      <c r="C101" s="50"/>
      <c r="D101" s="50"/>
      <c r="E101" s="10" t="s">
        <v>18</v>
      </c>
      <c r="F101" s="33">
        <v>6</v>
      </c>
      <c r="G101" s="34"/>
      <c r="H101" s="34"/>
      <c r="I101" s="34"/>
      <c r="J101" s="34"/>
      <c r="K101" s="34"/>
      <c r="L101" s="35"/>
      <c r="M101" s="21">
        <f t="shared" si="24"/>
        <v>6</v>
      </c>
      <c r="N101" s="33">
        <v>2</v>
      </c>
      <c r="O101" s="34">
        <v>1</v>
      </c>
      <c r="P101" s="34"/>
      <c r="Q101" s="34"/>
      <c r="R101" s="34">
        <v>2</v>
      </c>
      <c r="S101" s="35"/>
      <c r="T101" s="28">
        <f t="shared" si="26"/>
        <v>5</v>
      </c>
      <c r="U101" s="29">
        <f t="shared" si="27"/>
        <v>1</v>
      </c>
    </row>
    <row r="102" spans="2:21" ht="14.25" thickBot="1" x14ac:dyDescent="0.2">
      <c r="B102" s="51"/>
      <c r="C102" s="52"/>
      <c r="D102" s="52"/>
      <c r="E102" s="11" t="s">
        <v>19</v>
      </c>
      <c r="F102" s="36">
        <v>5</v>
      </c>
      <c r="G102" s="37"/>
      <c r="H102" s="38"/>
      <c r="I102" s="38"/>
      <c r="J102" s="38"/>
      <c r="K102" s="38"/>
      <c r="L102" s="39">
        <v>1</v>
      </c>
      <c r="M102" s="26">
        <f t="shared" si="24"/>
        <v>6</v>
      </c>
      <c r="N102" s="36">
        <v>2</v>
      </c>
      <c r="O102" s="38"/>
      <c r="P102" s="38"/>
      <c r="Q102" s="38"/>
      <c r="R102" s="38">
        <v>2</v>
      </c>
      <c r="S102" s="40"/>
      <c r="T102" s="31">
        <f t="shared" si="26"/>
        <v>4</v>
      </c>
      <c r="U102" s="32">
        <f t="shared" si="27"/>
        <v>2</v>
      </c>
    </row>
    <row r="103" spans="2:21" x14ac:dyDescent="0.15">
      <c r="B103" s="53"/>
      <c r="C103" s="54"/>
      <c r="D103" s="54"/>
      <c r="E103" s="9" t="s">
        <v>16</v>
      </c>
      <c r="F103" s="15">
        <f t="shared" ref="F103:K103" si="48">F104+F105</f>
        <v>5</v>
      </c>
      <c r="G103" s="15">
        <f t="shared" si="48"/>
        <v>0</v>
      </c>
      <c r="H103" s="15">
        <f t="shared" si="48"/>
        <v>0</v>
      </c>
      <c r="I103" s="15">
        <f t="shared" si="48"/>
        <v>0</v>
      </c>
      <c r="J103" s="15">
        <f t="shared" si="48"/>
        <v>0</v>
      </c>
      <c r="K103" s="15">
        <f t="shared" si="48"/>
        <v>0</v>
      </c>
      <c r="L103" s="16"/>
      <c r="M103" s="17">
        <f t="shared" si="24"/>
        <v>5</v>
      </c>
      <c r="N103" s="15">
        <f t="shared" ref="N103:R103" si="49">N104+N105</f>
        <v>5</v>
      </c>
      <c r="O103" s="15">
        <f t="shared" si="49"/>
        <v>1</v>
      </c>
      <c r="P103" s="15">
        <f t="shared" si="49"/>
        <v>0</v>
      </c>
      <c r="Q103" s="15">
        <f t="shared" si="49"/>
        <v>0</v>
      </c>
      <c r="R103" s="15">
        <f t="shared" si="49"/>
        <v>0</v>
      </c>
      <c r="S103" s="16"/>
      <c r="T103" s="27">
        <f t="shared" si="26"/>
        <v>6</v>
      </c>
      <c r="U103" s="17">
        <f t="shared" si="27"/>
        <v>-1</v>
      </c>
    </row>
    <row r="104" spans="2:21" x14ac:dyDescent="0.15">
      <c r="B104" s="49" t="s">
        <v>38</v>
      </c>
      <c r="C104" s="50"/>
      <c r="D104" s="50"/>
      <c r="E104" s="10" t="s">
        <v>17</v>
      </c>
      <c r="F104" s="33">
        <v>3</v>
      </c>
      <c r="G104" s="34"/>
      <c r="H104" s="34"/>
      <c r="I104" s="34"/>
      <c r="J104" s="34"/>
      <c r="K104" s="34"/>
      <c r="L104" s="35"/>
      <c r="M104" s="21">
        <f t="shared" si="24"/>
        <v>3</v>
      </c>
      <c r="N104" s="33">
        <v>2</v>
      </c>
      <c r="O104" s="34">
        <v>1</v>
      </c>
      <c r="P104" s="34"/>
      <c r="Q104" s="34"/>
      <c r="R104" s="34"/>
      <c r="S104" s="35"/>
      <c r="T104" s="28">
        <f t="shared" si="26"/>
        <v>3</v>
      </c>
      <c r="U104" s="29">
        <f t="shared" si="27"/>
        <v>0</v>
      </c>
    </row>
    <row r="105" spans="2:21" x14ac:dyDescent="0.15">
      <c r="B105" s="49" t="s">
        <v>34</v>
      </c>
      <c r="C105" s="50"/>
      <c r="D105" s="50"/>
      <c r="E105" s="10" t="s">
        <v>18</v>
      </c>
      <c r="F105" s="33">
        <v>2</v>
      </c>
      <c r="G105" s="34"/>
      <c r="H105" s="34"/>
      <c r="I105" s="34"/>
      <c r="J105" s="34"/>
      <c r="K105" s="34"/>
      <c r="L105" s="35"/>
      <c r="M105" s="21">
        <f t="shared" si="24"/>
        <v>2</v>
      </c>
      <c r="N105" s="33">
        <v>3</v>
      </c>
      <c r="O105" s="34"/>
      <c r="P105" s="34"/>
      <c r="Q105" s="34"/>
      <c r="R105" s="34"/>
      <c r="S105" s="35"/>
      <c r="T105" s="28">
        <f t="shared" si="26"/>
        <v>3</v>
      </c>
      <c r="U105" s="29">
        <f t="shared" si="27"/>
        <v>-1</v>
      </c>
    </row>
    <row r="106" spans="2:21" ht="14.25" thickBot="1" x14ac:dyDescent="0.2">
      <c r="B106" s="51"/>
      <c r="C106" s="52"/>
      <c r="D106" s="52"/>
      <c r="E106" s="11" t="s">
        <v>19</v>
      </c>
      <c r="F106" s="36">
        <v>3</v>
      </c>
      <c r="G106" s="37"/>
      <c r="H106" s="38"/>
      <c r="I106" s="38"/>
      <c r="J106" s="38"/>
      <c r="K106" s="38"/>
      <c r="L106" s="39"/>
      <c r="M106" s="26">
        <f t="shared" si="24"/>
        <v>3</v>
      </c>
      <c r="N106" s="36">
        <v>1</v>
      </c>
      <c r="O106" s="38"/>
      <c r="P106" s="38"/>
      <c r="Q106" s="38"/>
      <c r="R106" s="38"/>
      <c r="S106" s="40"/>
      <c r="T106" s="31">
        <f t="shared" si="26"/>
        <v>1</v>
      </c>
      <c r="U106" s="32">
        <f t="shared" si="27"/>
        <v>2</v>
      </c>
    </row>
    <row r="107" spans="2:21" x14ac:dyDescent="0.15">
      <c r="B107" s="53"/>
      <c r="C107" s="54"/>
      <c r="D107" s="54"/>
      <c r="E107" s="9" t="s">
        <v>16</v>
      </c>
      <c r="F107" s="15">
        <f t="shared" ref="F107:K107" si="50">F108+F109</f>
        <v>3</v>
      </c>
      <c r="G107" s="15">
        <f t="shared" si="50"/>
        <v>0</v>
      </c>
      <c r="H107" s="15">
        <f t="shared" si="50"/>
        <v>0</v>
      </c>
      <c r="I107" s="15">
        <f t="shared" si="50"/>
        <v>0</v>
      </c>
      <c r="J107" s="15">
        <f t="shared" si="50"/>
        <v>0</v>
      </c>
      <c r="K107" s="15">
        <f t="shared" si="50"/>
        <v>0</v>
      </c>
      <c r="L107" s="16"/>
      <c r="M107" s="17">
        <f t="shared" si="24"/>
        <v>3</v>
      </c>
      <c r="N107" s="15">
        <f t="shared" ref="N107:R107" si="51">N108+N109</f>
        <v>2</v>
      </c>
      <c r="O107" s="15">
        <f t="shared" si="51"/>
        <v>0</v>
      </c>
      <c r="P107" s="15">
        <f t="shared" si="51"/>
        <v>0</v>
      </c>
      <c r="Q107" s="15">
        <f t="shared" si="51"/>
        <v>0</v>
      </c>
      <c r="R107" s="15">
        <f t="shared" si="51"/>
        <v>0</v>
      </c>
      <c r="S107" s="16"/>
      <c r="T107" s="27">
        <f t="shared" si="26"/>
        <v>2</v>
      </c>
      <c r="U107" s="17">
        <f t="shared" si="27"/>
        <v>1</v>
      </c>
    </row>
    <row r="108" spans="2:21" x14ac:dyDescent="0.15">
      <c r="B108" s="49" t="s">
        <v>39</v>
      </c>
      <c r="C108" s="50"/>
      <c r="D108" s="50"/>
      <c r="E108" s="10" t="s">
        <v>17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4"/>
        <v>1</v>
      </c>
      <c r="N108" s="33"/>
      <c r="O108" s="34"/>
      <c r="P108" s="34"/>
      <c r="Q108" s="34"/>
      <c r="R108" s="34"/>
      <c r="S108" s="35"/>
      <c r="T108" s="28">
        <f t="shared" si="26"/>
        <v>0</v>
      </c>
      <c r="U108" s="29">
        <f t="shared" si="27"/>
        <v>1</v>
      </c>
    </row>
    <row r="109" spans="2:21" x14ac:dyDescent="0.15">
      <c r="B109" s="49" t="s">
        <v>25</v>
      </c>
      <c r="C109" s="50"/>
      <c r="D109" s="50"/>
      <c r="E109" s="10" t="s">
        <v>18</v>
      </c>
      <c r="F109" s="33">
        <v>2</v>
      </c>
      <c r="G109" s="34"/>
      <c r="H109" s="34"/>
      <c r="I109" s="34"/>
      <c r="J109" s="34"/>
      <c r="K109" s="34"/>
      <c r="L109" s="35"/>
      <c r="M109" s="21">
        <f t="shared" si="24"/>
        <v>2</v>
      </c>
      <c r="N109" s="33">
        <v>2</v>
      </c>
      <c r="O109" s="34"/>
      <c r="P109" s="34"/>
      <c r="Q109" s="34"/>
      <c r="R109" s="34"/>
      <c r="S109" s="35"/>
      <c r="T109" s="28">
        <f t="shared" si="26"/>
        <v>2</v>
      </c>
      <c r="U109" s="29">
        <f t="shared" si="27"/>
        <v>0</v>
      </c>
    </row>
    <row r="110" spans="2:21" ht="14.25" thickBot="1" x14ac:dyDescent="0.2">
      <c r="B110" s="51"/>
      <c r="C110" s="52"/>
      <c r="D110" s="52"/>
      <c r="E110" s="11" t="s">
        <v>19</v>
      </c>
      <c r="F110" s="36">
        <v>2</v>
      </c>
      <c r="G110" s="37"/>
      <c r="H110" s="38"/>
      <c r="I110" s="38"/>
      <c r="J110" s="38"/>
      <c r="K110" s="38"/>
      <c r="L110" s="39"/>
      <c r="M110" s="26">
        <f t="shared" si="24"/>
        <v>2</v>
      </c>
      <c r="N110" s="36">
        <v>2</v>
      </c>
      <c r="O110" s="38"/>
      <c r="P110" s="38"/>
      <c r="Q110" s="38"/>
      <c r="R110" s="38"/>
      <c r="S110" s="40"/>
      <c r="T110" s="31">
        <f t="shared" si="26"/>
        <v>2</v>
      </c>
      <c r="U110" s="32">
        <f t="shared" si="27"/>
        <v>0</v>
      </c>
    </row>
    <row r="111" spans="2:21" x14ac:dyDescent="0.15">
      <c r="B111" s="53"/>
      <c r="C111" s="54"/>
      <c r="D111" s="54"/>
      <c r="E111" s="9" t="s">
        <v>16</v>
      </c>
      <c r="F111" s="15">
        <f t="shared" ref="F111:K111" si="52">F112+F113</f>
        <v>3</v>
      </c>
      <c r="G111" s="15">
        <f t="shared" si="52"/>
        <v>2</v>
      </c>
      <c r="H111" s="15">
        <f t="shared" si="52"/>
        <v>0</v>
      </c>
      <c r="I111" s="15">
        <f t="shared" si="52"/>
        <v>0</v>
      </c>
      <c r="J111" s="15">
        <f t="shared" si="52"/>
        <v>0</v>
      </c>
      <c r="K111" s="15">
        <f t="shared" si="52"/>
        <v>2</v>
      </c>
      <c r="L111" s="16"/>
      <c r="M111" s="17">
        <f t="shared" si="24"/>
        <v>7</v>
      </c>
      <c r="N111" s="15">
        <f t="shared" ref="N111:R111" si="53">N112+N113</f>
        <v>2</v>
      </c>
      <c r="O111" s="15">
        <f t="shared" si="53"/>
        <v>2</v>
      </c>
      <c r="P111" s="15">
        <f t="shared" si="53"/>
        <v>0</v>
      </c>
      <c r="Q111" s="15">
        <f t="shared" si="53"/>
        <v>0</v>
      </c>
      <c r="R111" s="15">
        <f t="shared" si="53"/>
        <v>0</v>
      </c>
      <c r="S111" s="16"/>
      <c r="T111" s="27">
        <f t="shared" si="26"/>
        <v>4</v>
      </c>
      <c r="U111" s="17">
        <f t="shared" si="27"/>
        <v>3</v>
      </c>
    </row>
    <row r="112" spans="2:21" x14ac:dyDescent="0.15">
      <c r="B112" s="49" t="s">
        <v>40</v>
      </c>
      <c r="C112" s="50"/>
      <c r="D112" s="50"/>
      <c r="E112" s="10" t="s">
        <v>17</v>
      </c>
      <c r="F112" s="33">
        <v>1</v>
      </c>
      <c r="G112" s="34"/>
      <c r="H112" s="34"/>
      <c r="I112" s="34"/>
      <c r="J112" s="34"/>
      <c r="K112" s="34">
        <v>1</v>
      </c>
      <c r="L112" s="35"/>
      <c r="M112" s="21">
        <f t="shared" si="24"/>
        <v>2</v>
      </c>
      <c r="N112" s="33">
        <v>1</v>
      </c>
      <c r="O112" s="34"/>
      <c r="P112" s="34"/>
      <c r="Q112" s="34"/>
      <c r="R112" s="34"/>
      <c r="S112" s="35"/>
      <c r="T112" s="28">
        <f t="shared" si="26"/>
        <v>1</v>
      </c>
      <c r="U112" s="29">
        <f t="shared" si="27"/>
        <v>1</v>
      </c>
    </row>
    <row r="113" spans="2:21" x14ac:dyDescent="0.15">
      <c r="B113" s="49" t="s">
        <v>27</v>
      </c>
      <c r="C113" s="50"/>
      <c r="D113" s="50"/>
      <c r="E113" s="10" t="s">
        <v>18</v>
      </c>
      <c r="F113" s="33">
        <v>2</v>
      </c>
      <c r="G113" s="34">
        <v>2</v>
      </c>
      <c r="H113" s="34"/>
      <c r="I113" s="34"/>
      <c r="J113" s="34"/>
      <c r="K113" s="34">
        <v>1</v>
      </c>
      <c r="L113" s="35"/>
      <c r="M113" s="21">
        <f t="shared" si="24"/>
        <v>5</v>
      </c>
      <c r="N113" s="33">
        <v>1</v>
      </c>
      <c r="O113" s="34">
        <v>2</v>
      </c>
      <c r="P113" s="34"/>
      <c r="Q113" s="34"/>
      <c r="R113" s="34"/>
      <c r="S113" s="35"/>
      <c r="T113" s="28">
        <f t="shared" si="26"/>
        <v>3</v>
      </c>
      <c r="U113" s="29">
        <f t="shared" si="27"/>
        <v>2</v>
      </c>
    </row>
    <row r="114" spans="2:21" ht="14.25" thickBot="1" x14ac:dyDescent="0.2">
      <c r="B114" s="51"/>
      <c r="C114" s="52"/>
      <c r="D114" s="52"/>
      <c r="E114" s="11" t="s">
        <v>19</v>
      </c>
      <c r="F114" s="36">
        <v>1</v>
      </c>
      <c r="G114" s="37"/>
      <c r="H114" s="38"/>
      <c r="I114" s="38"/>
      <c r="J114" s="38"/>
      <c r="K114" s="38">
        <v>2</v>
      </c>
      <c r="L114" s="39">
        <v>1</v>
      </c>
      <c r="M114" s="26">
        <f t="shared" si="24"/>
        <v>4</v>
      </c>
      <c r="N114" s="36">
        <v>1</v>
      </c>
      <c r="O114" s="38">
        <v>2</v>
      </c>
      <c r="P114" s="38"/>
      <c r="Q114" s="38"/>
      <c r="R114" s="38"/>
      <c r="S114" s="40"/>
      <c r="T114" s="31">
        <f t="shared" si="26"/>
        <v>3</v>
      </c>
      <c r="U114" s="32">
        <f t="shared" si="27"/>
        <v>1</v>
      </c>
    </row>
    <row r="115" spans="2:21" x14ac:dyDescent="0.15">
      <c r="B115" s="53"/>
      <c r="C115" s="54"/>
      <c r="D115" s="54"/>
      <c r="E115" s="9" t="s">
        <v>16</v>
      </c>
      <c r="F115" s="15">
        <f t="shared" ref="F115:K115" si="54">F116+F117</f>
        <v>0</v>
      </c>
      <c r="G115" s="15">
        <f t="shared" si="54"/>
        <v>2</v>
      </c>
      <c r="H115" s="15">
        <f t="shared" si="54"/>
        <v>0</v>
      </c>
      <c r="I115" s="15">
        <f t="shared" si="54"/>
        <v>0</v>
      </c>
      <c r="J115" s="15">
        <f t="shared" si="54"/>
        <v>0</v>
      </c>
      <c r="K115" s="15">
        <f t="shared" si="54"/>
        <v>5</v>
      </c>
      <c r="L115" s="16"/>
      <c r="M115" s="17">
        <f t="shared" si="24"/>
        <v>7</v>
      </c>
      <c r="N115" s="15">
        <f t="shared" ref="N115:R115" si="55">N116+N117</f>
        <v>2</v>
      </c>
      <c r="O115" s="15">
        <f t="shared" si="55"/>
        <v>0</v>
      </c>
      <c r="P115" s="15">
        <f t="shared" si="55"/>
        <v>0</v>
      </c>
      <c r="Q115" s="15">
        <f t="shared" si="55"/>
        <v>0</v>
      </c>
      <c r="R115" s="15">
        <f t="shared" si="55"/>
        <v>0</v>
      </c>
      <c r="S115" s="16"/>
      <c r="T115" s="27">
        <f t="shared" si="26"/>
        <v>2</v>
      </c>
      <c r="U115" s="17">
        <f t="shared" si="27"/>
        <v>5</v>
      </c>
    </row>
    <row r="116" spans="2:21" x14ac:dyDescent="0.15">
      <c r="B116" s="49" t="s">
        <v>40</v>
      </c>
      <c r="C116" s="50"/>
      <c r="D116" s="50"/>
      <c r="E116" s="10" t="s">
        <v>17</v>
      </c>
      <c r="F116" s="33"/>
      <c r="G116" s="34"/>
      <c r="H116" s="34"/>
      <c r="I116" s="34"/>
      <c r="J116" s="34"/>
      <c r="K116" s="34">
        <v>3</v>
      </c>
      <c r="L116" s="35"/>
      <c r="M116" s="21">
        <f t="shared" si="24"/>
        <v>3</v>
      </c>
      <c r="N116" s="33">
        <v>1</v>
      </c>
      <c r="O116" s="34"/>
      <c r="P116" s="34"/>
      <c r="Q116" s="34"/>
      <c r="R116" s="34"/>
      <c r="S116" s="35"/>
      <c r="T116" s="28">
        <f t="shared" si="26"/>
        <v>1</v>
      </c>
      <c r="U116" s="29">
        <f t="shared" si="27"/>
        <v>2</v>
      </c>
    </row>
    <row r="117" spans="2:21" x14ac:dyDescent="0.15">
      <c r="B117" s="49" t="s">
        <v>28</v>
      </c>
      <c r="C117" s="50"/>
      <c r="D117" s="50"/>
      <c r="E117" s="10" t="s">
        <v>18</v>
      </c>
      <c r="F117" s="33"/>
      <c r="G117" s="34">
        <v>2</v>
      </c>
      <c r="H117" s="34"/>
      <c r="I117" s="34"/>
      <c r="J117" s="34"/>
      <c r="K117" s="34">
        <v>2</v>
      </c>
      <c r="L117" s="35"/>
      <c r="M117" s="21">
        <f t="shared" si="24"/>
        <v>4</v>
      </c>
      <c r="N117" s="33">
        <v>1</v>
      </c>
      <c r="O117" s="34"/>
      <c r="P117" s="34"/>
      <c r="Q117" s="34"/>
      <c r="R117" s="34"/>
      <c r="S117" s="35"/>
      <c r="T117" s="28">
        <f t="shared" si="26"/>
        <v>1</v>
      </c>
      <c r="U117" s="29">
        <f t="shared" si="27"/>
        <v>3</v>
      </c>
    </row>
    <row r="118" spans="2:21" ht="14.25" thickBot="1" x14ac:dyDescent="0.2">
      <c r="B118" s="51"/>
      <c r="C118" s="52"/>
      <c r="D118" s="52"/>
      <c r="E118" s="11" t="s">
        <v>19</v>
      </c>
      <c r="F118" s="36"/>
      <c r="G118" s="37"/>
      <c r="H118" s="38"/>
      <c r="I118" s="38"/>
      <c r="J118" s="38"/>
      <c r="K118" s="38">
        <v>2</v>
      </c>
      <c r="L118" s="39">
        <v>1</v>
      </c>
      <c r="M118" s="26">
        <f t="shared" si="24"/>
        <v>3</v>
      </c>
      <c r="N118" s="36">
        <v>2</v>
      </c>
      <c r="O118" s="38"/>
      <c r="P118" s="38"/>
      <c r="Q118" s="38"/>
      <c r="R118" s="38"/>
      <c r="S118" s="40"/>
      <c r="T118" s="31">
        <f t="shared" si="26"/>
        <v>2</v>
      </c>
      <c r="U118" s="32">
        <f t="shared" si="27"/>
        <v>1</v>
      </c>
    </row>
    <row r="119" spans="2:21" x14ac:dyDescent="0.15">
      <c r="B119" s="53"/>
      <c r="C119" s="54"/>
      <c r="D119" s="54"/>
      <c r="E119" s="9" t="s">
        <v>16</v>
      </c>
      <c r="F119" s="15">
        <f t="shared" ref="F119:K119" si="56">F120+F121</f>
        <v>1</v>
      </c>
      <c r="G119" s="15">
        <f t="shared" si="56"/>
        <v>0</v>
      </c>
      <c r="H119" s="15">
        <f t="shared" si="56"/>
        <v>0</v>
      </c>
      <c r="I119" s="15">
        <f t="shared" si="56"/>
        <v>0</v>
      </c>
      <c r="J119" s="15">
        <f t="shared" si="56"/>
        <v>0</v>
      </c>
      <c r="K119" s="15">
        <f t="shared" si="56"/>
        <v>0</v>
      </c>
      <c r="L119" s="16"/>
      <c r="M119" s="17">
        <f t="shared" si="24"/>
        <v>1</v>
      </c>
      <c r="N119" s="15">
        <f t="shared" ref="N119:R119" si="57">N120+N121</f>
        <v>2</v>
      </c>
      <c r="O119" s="15">
        <f t="shared" si="57"/>
        <v>2</v>
      </c>
      <c r="P119" s="15">
        <f t="shared" si="57"/>
        <v>0</v>
      </c>
      <c r="Q119" s="15">
        <f t="shared" si="57"/>
        <v>0</v>
      </c>
      <c r="R119" s="15">
        <f t="shared" si="57"/>
        <v>1</v>
      </c>
      <c r="S119" s="16"/>
      <c r="T119" s="27">
        <f t="shared" si="26"/>
        <v>5</v>
      </c>
      <c r="U119" s="17">
        <f t="shared" si="27"/>
        <v>-4</v>
      </c>
    </row>
    <row r="120" spans="2:21" x14ac:dyDescent="0.15">
      <c r="B120" s="49" t="s">
        <v>40</v>
      </c>
      <c r="C120" s="50"/>
      <c r="D120" s="50"/>
      <c r="E120" s="10" t="s">
        <v>17</v>
      </c>
      <c r="F120" s="33">
        <v>1</v>
      </c>
      <c r="G120" s="34"/>
      <c r="H120" s="34"/>
      <c r="I120" s="34"/>
      <c r="J120" s="34"/>
      <c r="K120" s="34"/>
      <c r="L120" s="35"/>
      <c r="M120" s="21">
        <f t="shared" si="24"/>
        <v>1</v>
      </c>
      <c r="N120" s="33">
        <v>2</v>
      </c>
      <c r="O120" s="34">
        <v>1</v>
      </c>
      <c r="P120" s="34"/>
      <c r="Q120" s="34"/>
      <c r="R120" s="34">
        <v>1</v>
      </c>
      <c r="S120" s="35"/>
      <c r="T120" s="28">
        <f t="shared" si="26"/>
        <v>4</v>
      </c>
      <c r="U120" s="29">
        <f t="shared" si="27"/>
        <v>-3</v>
      </c>
    </row>
    <row r="121" spans="2:21" x14ac:dyDescent="0.15">
      <c r="B121" s="49" t="s">
        <v>29</v>
      </c>
      <c r="C121" s="50"/>
      <c r="D121" s="50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4"/>
        <v>0</v>
      </c>
      <c r="N121" s="33"/>
      <c r="O121" s="34">
        <v>1</v>
      </c>
      <c r="P121" s="34"/>
      <c r="Q121" s="34"/>
      <c r="R121" s="34"/>
      <c r="S121" s="35"/>
      <c r="T121" s="28">
        <f t="shared" si="26"/>
        <v>1</v>
      </c>
      <c r="U121" s="29">
        <f t="shared" si="27"/>
        <v>-1</v>
      </c>
    </row>
    <row r="122" spans="2:21" ht="14.25" thickBot="1" x14ac:dyDescent="0.2">
      <c r="B122" s="51"/>
      <c r="C122" s="52"/>
      <c r="D122" s="52"/>
      <c r="E122" s="11" t="s">
        <v>19</v>
      </c>
      <c r="F122" s="36">
        <v>1</v>
      </c>
      <c r="G122" s="37"/>
      <c r="H122" s="38"/>
      <c r="I122" s="38"/>
      <c r="J122" s="38"/>
      <c r="K122" s="38"/>
      <c r="L122" s="39"/>
      <c r="M122" s="26">
        <f t="shared" si="24"/>
        <v>1</v>
      </c>
      <c r="N122" s="36"/>
      <c r="O122" s="38"/>
      <c r="P122" s="38"/>
      <c r="Q122" s="38"/>
      <c r="R122" s="38">
        <v>1</v>
      </c>
      <c r="S122" s="40"/>
      <c r="T122" s="31">
        <f t="shared" si="26"/>
        <v>1</v>
      </c>
      <c r="U122" s="32">
        <f t="shared" si="27"/>
        <v>0</v>
      </c>
    </row>
    <row r="123" spans="2:21" x14ac:dyDescent="0.15">
      <c r="B123" s="53"/>
      <c r="C123" s="54"/>
      <c r="D123" s="54"/>
      <c r="E123" s="9" t="s">
        <v>16</v>
      </c>
      <c r="F123" s="15">
        <f t="shared" ref="F123:K123" si="58">F124+F125</f>
        <v>2</v>
      </c>
      <c r="G123" s="15">
        <f t="shared" si="58"/>
        <v>0</v>
      </c>
      <c r="H123" s="15">
        <f t="shared" si="58"/>
        <v>0</v>
      </c>
      <c r="I123" s="15">
        <f t="shared" si="58"/>
        <v>0</v>
      </c>
      <c r="J123" s="15">
        <f t="shared" si="58"/>
        <v>0</v>
      </c>
      <c r="K123" s="15">
        <f t="shared" si="58"/>
        <v>0</v>
      </c>
      <c r="L123" s="16"/>
      <c r="M123" s="17">
        <f t="shared" ref="M123:M138" si="59">SUM(F123:L123)</f>
        <v>2</v>
      </c>
      <c r="N123" s="15">
        <f t="shared" ref="N123:R123" si="60">N124+N125</f>
        <v>1</v>
      </c>
      <c r="O123" s="15">
        <f t="shared" si="60"/>
        <v>1</v>
      </c>
      <c r="P123" s="15">
        <f t="shared" si="60"/>
        <v>0</v>
      </c>
      <c r="Q123" s="15">
        <f t="shared" si="60"/>
        <v>0</v>
      </c>
      <c r="R123" s="15">
        <f t="shared" si="60"/>
        <v>0</v>
      </c>
      <c r="S123" s="16"/>
      <c r="T123" s="27">
        <f t="shared" ref="T123:T138" si="61">SUM(N123:S123)</f>
        <v>2</v>
      </c>
      <c r="U123" s="17">
        <f t="shared" ref="U123:U138" si="62">M123-T123</f>
        <v>0</v>
      </c>
    </row>
    <row r="124" spans="2:21" x14ac:dyDescent="0.15">
      <c r="B124" s="49" t="s">
        <v>41</v>
      </c>
      <c r="C124" s="50"/>
      <c r="D124" s="50"/>
      <c r="E124" s="10" t="s">
        <v>17</v>
      </c>
      <c r="F124" s="33">
        <v>1</v>
      </c>
      <c r="G124" s="34"/>
      <c r="H124" s="34"/>
      <c r="I124" s="34"/>
      <c r="J124" s="34"/>
      <c r="K124" s="34"/>
      <c r="L124" s="35"/>
      <c r="M124" s="21">
        <f t="shared" si="59"/>
        <v>1</v>
      </c>
      <c r="N124" s="33"/>
      <c r="O124" s="34">
        <v>1</v>
      </c>
      <c r="P124" s="34"/>
      <c r="Q124" s="34"/>
      <c r="R124" s="34"/>
      <c r="S124" s="35"/>
      <c r="T124" s="28">
        <f t="shared" si="61"/>
        <v>1</v>
      </c>
      <c r="U124" s="29">
        <f t="shared" si="62"/>
        <v>0</v>
      </c>
    </row>
    <row r="125" spans="2:21" x14ac:dyDescent="0.15">
      <c r="B125" s="49" t="s">
        <v>25</v>
      </c>
      <c r="C125" s="50"/>
      <c r="D125" s="50"/>
      <c r="E125" s="10" t="s">
        <v>18</v>
      </c>
      <c r="F125" s="33">
        <v>1</v>
      </c>
      <c r="G125" s="34"/>
      <c r="H125" s="34"/>
      <c r="I125" s="34"/>
      <c r="J125" s="34"/>
      <c r="K125" s="34"/>
      <c r="L125" s="35"/>
      <c r="M125" s="21">
        <f t="shared" si="59"/>
        <v>1</v>
      </c>
      <c r="N125" s="33">
        <v>1</v>
      </c>
      <c r="O125" s="34"/>
      <c r="P125" s="34"/>
      <c r="Q125" s="34"/>
      <c r="R125" s="34"/>
      <c r="S125" s="35"/>
      <c r="T125" s="28">
        <f t="shared" si="61"/>
        <v>1</v>
      </c>
      <c r="U125" s="29">
        <f t="shared" si="62"/>
        <v>0</v>
      </c>
    </row>
    <row r="126" spans="2:21" ht="14.25" thickBot="1" x14ac:dyDescent="0.2">
      <c r="B126" s="51"/>
      <c r="C126" s="52"/>
      <c r="D126" s="52"/>
      <c r="E126" s="11" t="s">
        <v>19</v>
      </c>
      <c r="F126" s="36">
        <v>2</v>
      </c>
      <c r="G126" s="37"/>
      <c r="H126" s="38"/>
      <c r="I126" s="38"/>
      <c r="J126" s="38"/>
      <c r="K126" s="38"/>
      <c r="L126" s="39"/>
      <c r="M126" s="26">
        <f t="shared" si="59"/>
        <v>2</v>
      </c>
      <c r="N126" s="36"/>
      <c r="O126" s="38"/>
      <c r="P126" s="38"/>
      <c r="Q126" s="38"/>
      <c r="R126" s="38"/>
      <c r="S126" s="40"/>
      <c r="T126" s="31">
        <f t="shared" si="61"/>
        <v>0</v>
      </c>
      <c r="U126" s="32">
        <f t="shared" si="62"/>
        <v>2</v>
      </c>
    </row>
    <row r="127" spans="2:21" x14ac:dyDescent="0.15">
      <c r="B127" s="53"/>
      <c r="C127" s="54"/>
      <c r="D127" s="54"/>
      <c r="E127" s="9" t="s">
        <v>16</v>
      </c>
      <c r="F127" s="15">
        <f t="shared" ref="F127:K127" si="63">F128+F129</f>
        <v>34</v>
      </c>
      <c r="G127" s="15">
        <f t="shared" si="63"/>
        <v>6</v>
      </c>
      <c r="H127" s="15">
        <f t="shared" si="63"/>
        <v>0</v>
      </c>
      <c r="I127" s="15">
        <f t="shared" si="63"/>
        <v>0</v>
      </c>
      <c r="J127" s="15">
        <f t="shared" si="63"/>
        <v>0</v>
      </c>
      <c r="K127" s="15">
        <f t="shared" si="63"/>
        <v>12</v>
      </c>
      <c r="L127" s="16"/>
      <c r="M127" s="17">
        <f t="shared" si="59"/>
        <v>52</v>
      </c>
      <c r="N127" s="15">
        <f t="shared" ref="N127:R127" si="64">N128+N129</f>
        <v>21</v>
      </c>
      <c r="O127" s="15">
        <f t="shared" si="64"/>
        <v>5</v>
      </c>
      <c r="P127" s="15">
        <f t="shared" si="64"/>
        <v>0</v>
      </c>
      <c r="Q127" s="15">
        <f t="shared" si="64"/>
        <v>1</v>
      </c>
      <c r="R127" s="15">
        <f t="shared" si="64"/>
        <v>4</v>
      </c>
      <c r="S127" s="16"/>
      <c r="T127" s="27">
        <f t="shared" si="61"/>
        <v>31</v>
      </c>
      <c r="U127" s="17">
        <f t="shared" si="62"/>
        <v>21</v>
      </c>
    </row>
    <row r="128" spans="2:21" x14ac:dyDescent="0.15">
      <c r="B128" s="49" t="s">
        <v>42</v>
      </c>
      <c r="C128" s="50"/>
      <c r="D128" s="50"/>
      <c r="E128" s="10" t="s">
        <v>17</v>
      </c>
      <c r="F128" s="33">
        <v>15</v>
      </c>
      <c r="G128" s="34">
        <v>3</v>
      </c>
      <c r="H128" s="34"/>
      <c r="I128" s="34"/>
      <c r="J128" s="34"/>
      <c r="K128" s="34">
        <v>9</v>
      </c>
      <c r="L128" s="35"/>
      <c r="M128" s="21">
        <f t="shared" si="59"/>
        <v>27</v>
      </c>
      <c r="N128" s="33">
        <v>13</v>
      </c>
      <c r="O128" s="34">
        <v>4</v>
      </c>
      <c r="P128" s="34"/>
      <c r="Q128" s="34">
        <v>1</v>
      </c>
      <c r="R128" s="34">
        <v>3</v>
      </c>
      <c r="S128" s="35"/>
      <c r="T128" s="28">
        <f t="shared" si="61"/>
        <v>21</v>
      </c>
      <c r="U128" s="29">
        <f t="shared" si="62"/>
        <v>6</v>
      </c>
    </row>
    <row r="129" spans="2:21" x14ac:dyDescent="0.15">
      <c r="B129" s="49" t="s">
        <v>25</v>
      </c>
      <c r="C129" s="50"/>
      <c r="D129" s="50"/>
      <c r="E129" s="10" t="s">
        <v>18</v>
      </c>
      <c r="F129" s="33">
        <v>19</v>
      </c>
      <c r="G129" s="34">
        <v>3</v>
      </c>
      <c r="H129" s="34"/>
      <c r="I129" s="34"/>
      <c r="J129" s="34"/>
      <c r="K129" s="34">
        <v>3</v>
      </c>
      <c r="L129" s="35"/>
      <c r="M129" s="21">
        <f t="shared" si="59"/>
        <v>25</v>
      </c>
      <c r="N129" s="33">
        <v>8</v>
      </c>
      <c r="O129" s="34">
        <v>1</v>
      </c>
      <c r="P129" s="34"/>
      <c r="Q129" s="34"/>
      <c r="R129" s="34">
        <v>1</v>
      </c>
      <c r="S129" s="35"/>
      <c r="T129" s="28">
        <f t="shared" si="61"/>
        <v>10</v>
      </c>
      <c r="U129" s="29">
        <f t="shared" si="62"/>
        <v>15</v>
      </c>
    </row>
    <row r="130" spans="2:21" ht="14.25" thickBot="1" x14ac:dyDescent="0.2">
      <c r="B130" s="51"/>
      <c r="C130" s="52"/>
      <c r="D130" s="52"/>
      <c r="E130" s="11" t="s">
        <v>19</v>
      </c>
      <c r="F130" s="36">
        <v>13</v>
      </c>
      <c r="G130" s="37"/>
      <c r="H130" s="38"/>
      <c r="I130" s="38"/>
      <c r="J130" s="38"/>
      <c r="K130" s="38">
        <v>6</v>
      </c>
      <c r="L130" s="39">
        <v>2</v>
      </c>
      <c r="M130" s="26">
        <f t="shared" si="59"/>
        <v>21</v>
      </c>
      <c r="N130" s="36">
        <v>12</v>
      </c>
      <c r="O130" s="38">
        <v>2</v>
      </c>
      <c r="P130" s="38"/>
      <c r="Q130" s="38">
        <v>1</v>
      </c>
      <c r="R130" s="38">
        <v>1</v>
      </c>
      <c r="S130" s="40"/>
      <c r="T130" s="31">
        <f t="shared" si="61"/>
        <v>16</v>
      </c>
      <c r="U130" s="32">
        <f t="shared" si="62"/>
        <v>5</v>
      </c>
    </row>
    <row r="131" spans="2:21" x14ac:dyDescent="0.15">
      <c r="B131" s="53"/>
      <c r="C131" s="54"/>
      <c r="D131" s="54"/>
      <c r="E131" s="9" t="s">
        <v>16</v>
      </c>
      <c r="F131" s="15">
        <f t="shared" ref="F131:K131" si="65">F132+F133</f>
        <v>35</v>
      </c>
      <c r="G131" s="15">
        <f t="shared" si="65"/>
        <v>5</v>
      </c>
      <c r="H131" s="15">
        <f t="shared" si="65"/>
        <v>0</v>
      </c>
      <c r="I131" s="15">
        <f t="shared" si="65"/>
        <v>4</v>
      </c>
      <c r="J131" s="15">
        <f t="shared" si="65"/>
        <v>0</v>
      </c>
      <c r="K131" s="15">
        <f t="shared" si="65"/>
        <v>9</v>
      </c>
      <c r="L131" s="16"/>
      <c r="M131" s="17">
        <f t="shared" si="59"/>
        <v>53</v>
      </c>
      <c r="N131" s="15">
        <f t="shared" ref="N131:R131" si="66">N132+N133</f>
        <v>44</v>
      </c>
      <c r="O131" s="15">
        <f t="shared" si="66"/>
        <v>11</v>
      </c>
      <c r="P131" s="15">
        <f t="shared" si="66"/>
        <v>0</v>
      </c>
      <c r="Q131" s="15">
        <f t="shared" si="66"/>
        <v>0</v>
      </c>
      <c r="R131" s="15">
        <f t="shared" si="66"/>
        <v>11</v>
      </c>
      <c r="S131" s="16"/>
      <c r="T131" s="27">
        <f t="shared" si="61"/>
        <v>66</v>
      </c>
      <c r="U131" s="17">
        <f t="shared" si="62"/>
        <v>-13</v>
      </c>
    </row>
    <row r="132" spans="2:21" x14ac:dyDescent="0.15">
      <c r="B132" s="49" t="s">
        <v>43</v>
      </c>
      <c r="C132" s="50"/>
      <c r="D132" s="50"/>
      <c r="E132" s="10" t="s">
        <v>17</v>
      </c>
      <c r="F132" s="33">
        <v>21</v>
      </c>
      <c r="G132" s="34">
        <v>3</v>
      </c>
      <c r="H132" s="34"/>
      <c r="I132" s="34">
        <v>2</v>
      </c>
      <c r="J132" s="34"/>
      <c r="K132" s="34">
        <v>5</v>
      </c>
      <c r="L132" s="35"/>
      <c r="M132" s="21">
        <f t="shared" si="59"/>
        <v>31</v>
      </c>
      <c r="N132" s="33">
        <v>32</v>
      </c>
      <c r="O132" s="34">
        <v>5</v>
      </c>
      <c r="P132" s="34"/>
      <c r="Q132" s="34"/>
      <c r="R132" s="34">
        <v>9</v>
      </c>
      <c r="S132" s="35"/>
      <c r="T132" s="28">
        <f t="shared" si="61"/>
        <v>46</v>
      </c>
      <c r="U132" s="29">
        <f t="shared" si="62"/>
        <v>-15</v>
      </c>
    </row>
    <row r="133" spans="2:21" x14ac:dyDescent="0.15">
      <c r="B133" s="49" t="s">
        <v>25</v>
      </c>
      <c r="C133" s="50"/>
      <c r="D133" s="50"/>
      <c r="E133" s="10" t="s">
        <v>18</v>
      </c>
      <c r="F133" s="33">
        <v>14</v>
      </c>
      <c r="G133" s="34">
        <v>2</v>
      </c>
      <c r="H133" s="34"/>
      <c r="I133" s="34">
        <v>2</v>
      </c>
      <c r="J133" s="34"/>
      <c r="K133" s="34">
        <v>4</v>
      </c>
      <c r="L133" s="35"/>
      <c r="M133" s="21">
        <f t="shared" si="59"/>
        <v>22</v>
      </c>
      <c r="N133" s="33">
        <v>12</v>
      </c>
      <c r="O133" s="34">
        <v>6</v>
      </c>
      <c r="P133" s="34"/>
      <c r="Q133" s="34"/>
      <c r="R133" s="34">
        <v>2</v>
      </c>
      <c r="S133" s="35"/>
      <c r="T133" s="28">
        <f t="shared" si="61"/>
        <v>20</v>
      </c>
      <c r="U133" s="29">
        <f t="shared" si="62"/>
        <v>2</v>
      </c>
    </row>
    <row r="134" spans="2:21" ht="14.25" thickBot="1" x14ac:dyDescent="0.2">
      <c r="B134" s="51"/>
      <c r="C134" s="52"/>
      <c r="D134" s="52"/>
      <c r="E134" s="11" t="s">
        <v>19</v>
      </c>
      <c r="F134" s="36">
        <v>23</v>
      </c>
      <c r="G134" s="37"/>
      <c r="H134" s="38"/>
      <c r="I134" s="38">
        <v>1</v>
      </c>
      <c r="J134" s="38"/>
      <c r="K134" s="38">
        <v>5</v>
      </c>
      <c r="L134" s="39">
        <v>1</v>
      </c>
      <c r="M134" s="26">
        <f t="shared" si="59"/>
        <v>30</v>
      </c>
      <c r="N134" s="36">
        <v>22</v>
      </c>
      <c r="O134" s="38">
        <v>6</v>
      </c>
      <c r="P134" s="38"/>
      <c r="Q134" s="38"/>
      <c r="R134" s="38">
        <v>8</v>
      </c>
      <c r="S134" s="40">
        <v>1</v>
      </c>
      <c r="T134" s="31">
        <f t="shared" si="61"/>
        <v>37</v>
      </c>
      <c r="U134" s="32">
        <f t="shared" si="62"/>
        <v>-7</v>
      </c>
    </row>
    <row r="135" spans="2:21" x14ac:dyDescent="0.15">
      <c r="B135" s="53"/>
      <c r="C135" s="54"/>
      <c r="D135" s="54"/>
      <c r="E135" s="9" t="s">
        <v>16</v>
      </c>
      <c r="F135" s="15">
        <f t="shared" ref="F135:K135" si="67">F136+F137</f>
        <v>0</v>
      </c>
      <c r="G135" s="15">
        <f t="shared" si="67"/>
        <v>0</v>
      </c>
      <c r="H135" s="15">
        <f t="shared" si="67"/>
        <v>0</v>
      </c>
      <c r="I135" s="15">
        <f t="shared" si="67"/>
        <v>0</v>
      </c>
      <c r="J135" s="15">
        <f t="shared" si="67"/>
        <v>0</v>
      </c>
      <c r="K135" s="15">
        <f t="shared" si="67"/>
        <v>0</v>
      </c>
      <c r="L135" s="16"/>
      <c r="M135" s="17">
        <f t="shared" si="59"/>
        <v>0</v>
      </c>
      <c r="N135" s="15">
        <f t="shared" ref="N135:R135" si="68">N136+N137</f>
        <v>0</v>
      </c>
      <c r="O135" s="15">
        <f t="shared" si="68"/>
        <v>0</v>
      </c>
      <c r="P135" s="15">
        <f t="shared" si="68"/>
        <v>0</v>
      </c>
      <c r="Q135" s="15">
        <f t="shared" si="68"/>
        <v>0</v>
      </c>
      <c r="R135" s="15">
        <f t="shared" si="68"/>
        <v>0</v>
      </c>
      <c r="S135" s="16"/>
      <c r="T135" s="27">
        <f t="shared" si="61"/>
        <v>0</v>
      </c>
      <c r="U135" s="17">
        <f t="shared" si="62"/>
        <v>0</v>
      </c>
    </row>
    <row r="136" spans="2:21" x14ac:dyDescent="0.15">
      <c r="B136" s="49"/>
      <c r="C136" s="50"/>
      <c r="D136" s="50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9"/>
        <v>0</v>
      </c>
      <c r="N136" s="33"/>
      <c r="O136" s="34"/>
      <c r="P136" s="34"/>
      <c r="Q136" s="34"/>
      <c r="R136" s="34"/>
      <c r="S136" s="35"/>
      <c r="T136" s="28">
        <f t="shared" si="61"/>
        <v>0</v>
      </c>
      <c r="U136" s="29">
        <f t="shared" si="62"/>
        <v>0</v>
      </c>
    </row>
    <row r="137" spans="2:21" x14ac:dyDescent="0.15">
      <c r="B137" s="49"/>
      <c r="C137" s="50"/>
      <c r="D137" s="50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9"/>
        <v>0</v>
      </c>
      <c r="N137" s="33"/>
      <c r="O137" s="34"/>
      <c r="P137" s="34"/>
      <c r="Q137" s="34"/>
      <c r="R137" s="34"/>
      <c r="S137" s="35"/>
      <c r="T137" s="28">
        <f t="shared" si="61"/>
        <v>0</v>
      </c>
      <c r="U137" s="29">
        <f t="shared" si="62"/>
        <v>0</v>
      </c>
    </row>
    <row r="138" spans="2:21" ht="14.25" thickBot="1" x14ac:dyDescent="0.2">
      <c r="B138" s="51"/>
      <c r="C138" s="52"/>
      <c r="D138" s="52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9"/>
        <v>0</v>
      </c>
      <c r="N138" s="36"/>
      <c r="O138" s="38"/>
      <c r="P138" s="38"/>
      <c r="Q138" s="38"/>
      <c r="R138" s="38"/>
      <c r="S138" s="40"/>
      <c r="T138" s="31">
        <f t="shared" si="61"/>
        <v>0</v>
      </c>
      <c r="U138" s="32">
        <f t="shared" si="62"/>
        <v>0</v>
      </c>
    </row>
  </sheetData>
  <sheetProtection sheet="1" objects="1" scenarios="1"/>
  <mergeCells count="138">
    <mergeCell ref="B49:D49"/>
    <mergeCell ref="B50:D50"/>
    <mergeCell ref="B43:D43"/>
    <mergeCell ref="B44:D44"/>
    <mergeCell ref="B45:D45"/>
    <mergeCell ref="B46:D46"/>
    <mergeCell ref="B47:D47"/>
    <mergeCell ref="B48:D48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51:D51"/>
    <mergeCell ref="B52:D52"/>
    <mergeCell ref="B53:D53"/>
    <mergeCell ref="B54:D54"/>
    <mergeCell ref="B55:D55"/>
    <mergeCell ref="N5:T5"/>
    <mergeCell ref="F5:M5"/>
    <mergeCell ref="B2:F2"/>
    <mergeCell ref="B6:C6"/>
    <mergeCell ref="D5:E5"/>
    <mergeCell ref="B3:U3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101:D101"/>
    <mergeCell ref="B102:D102"/>
    <mergeCell ref="B103:D103"/>
    <mergeCell ref="B104:D104"/>
    <mergeCell ref="B105:D105"/>
    <mergeCell ref="B96:D96"/>
    <mergeCell ref="B97:D97"/>
    <mergeCell ref="B98:D98"/>
    <mergeCell ref="B99:D99"/>
    <mergeCell ref="B100:D100"/>
    <mergeCell ref="B111:D111"/>
    <mergeCell ref="B112:D112"/>
    <mergeCell ref="B113:D113"/>
    <mergeCell ref="B114:D114"/>
    <mergeCell ref="B115:D115"/>
    <mergeCell ref="B106:D106"/>
    <mergeCell ref="B107:D107"/>
    <mergeCell ref="B108:D108"/>
    <mergeCell ref="B109:D109"/>
    <mergeCell ref="B110:D110"/>
    <mergeCell ref="B121:D121"/>
    <mergeCell ref="B122:D122"/>
    <mergeCell ref="B123:D123"/>
    <mergeCell ref="B124:D124"/>
    <mergeCell ref="B125:D125"/>
    <mergeCell ref="B116:D116"/>
    <mergeCell ref="B117:D117"/>
    <mergeCell ref="B118:D118"/>
    <mergeCell ref="B119:D119"/>
    <mergeCell ref="B120:D120"/>
    <mergeCell ref="B136:D136"/>
    <mergeCell ref="B137:D137"/>
    <mergeCell ref="B138:D138"/>
    <mergeCell ref="B131:D131"/>
    <mergeCell ref="B132:D132"/>
    <mergeCell ref="B133:D133"/>
    <mergeCell ref="B134:D134"/>
    <mergeCell ref="B135:D135"/>
    <mergeCell ref="B126:D126"/>
    <mergeCell ref="B127:D127"/>
    <mergeCell ref="B128:D128"/>
    <mergeCell ref="B129:D129"/>
    <mergeCell ref="B130:D130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J44" sqref="J44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0" t="s">
        <v>45</v>
      </c>
      <c r="C2" s="60"/>
      <c r="D2" s="60"/>
      <c r="E2" s="60"/>
      <c r="F2" s="60"/>
    </row>
    <row r="3" spans="2:21" ht="21" x14ac:dyDescent="0.2">
      <c r="B3" s="64" t="s">
        <v>22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2" customFormat="1" x14ac:dyDescent="0.15">
      <c r="B5" s="3"/>
      <c r="C5" s="42"/>
      <c r="D5" s="63" t="s">
        <v>6</v>
      </c>
      <c r="E5" s="63"/>
      <c r="F5" s="58" t="s">
        <v>21</v>
      </c>
      <c r="G5" s="56"/>
      <c r="H5" s="56"/>
      <c r="I5" s="56"/>
      <c r="J5" s="56"/>
      <c r="K5" s="56"/>
      <c r="L5" s="56"/>
      <c r="M5" s="59"/>
      <c r="N5" s="55" t="s">
        <v>20</v>
      </c>
      <c r="O5" s="56"/>
      <c r="P5" s="56"/>
      <c r="Q5" s="56"/>
      <c r="R5" s="56"/>
      <c r="S5" s="56"/>
      <c r="T5" s="57"/>
      <c r="U5" s="14" t="s">
        <v>14</v>
      </c>
    </row>
    <row r="6" spans="2:21" s="2" customFormat="1" ht="14.25" thickBot="1" x14ac:dyDescent="0.2">
      <c r="B6" s="61" t="s">
        <v>5</v>
      </c>
      <c r="C6" s="62"/>
      <c r="D6" s="41"/>
      <c r="E6" s="4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53"/>
      <c r="C7" s="54"/>
      <c r="D7" s="54"/>
      <c r="E7" s="9" t="s">
        <v>16</v>
      </c>
      <c r="F7" s="15">
        <f t="shared" ref="F7:K7" si="0">F8+F9</f>
        <v>148</v>
      </c>
      <c r="G7" s="15">
        <f t="shared" si="0"/>
        <v>24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50</v>
      </c>
      <c r="L7" s="16"/>
      <c r="M7" s="17">
        <f t="shared" ref="M7:M14" si="1">SUM(F7:L7)</f>
        <v>222</v>
      </c>
      <c r="N7" s="15">
        <f>N8+N9</f>
        <v>145</v>
      </c>
      <c r="O7" s="15">
        <f>O8+O9</f>
        <v>38</v>
      </c>
      <c r="P7" s="15">
        <f>P8+P9</f>
        <v>0</v>
      </c>
      <c r="Q7" s="15">
        <f>Q8+Q9</f>
        <v>1</v>
      </c>
      <c r="R7" s="15">
        <f>R8+R9</f>
        <v>50</v>
      </c>
      <c r="S7" s="16"/>
      <c r="T7" s="27">
        <f t="shared" ref="T7:T14" si="2">SUM(N7:S7)</f>
        <v>234</v>
      </c>
      <c r="U7" s="17">
        <f t="shared" ref="U7:U70" si="3">M7-T7</f>
        <v>-12</v>
      </c>
    </row>
    <row r="8" spans="2:21" x14ac:dyDescent="0.15">
      <c r="B8" s="49" t="s">
        <v>44</v>
      </c>
      <c r="C8" s="50"/>
      <c r="D8" s="50"/>
      <c r="E8" s="10" t="s">
        <v>17</v>
      </c>
      <c r="F8" s="18">
        <f t="shared" ref="F8:K9" si="4">+F12+F16+F20+F24+F28+F32+F36+F40+F44+F48+F52+F56+F60+F64+F68+F72+F76+F80+F84+F88+F92+F96+F100+F104+F108+F112+F116+F120+F124+F128+F132+F136</f>
        <v>82</v>
      </c>
      <c r="G8" s="19">
        <f t="shared" si="4"/>
        <v>12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23</v>
      </c>
      <c r="L8" s="20"/>
      <c r="M8" s="21">
        <f t="shared" si="1"/>
        <v>117</v>
      </c>
      <c r="N8" s="18">
        <f t="shared" ref="N8:R10" si="5">+N12+N16+N20+N24+N28+N32+N36+N40+N44+N48+N52+N56+N60+N64+N68+N72+N76+N80+N84+N88+N92+N96+N100+N104+N108+N112+N116+N120+N124+N128+N132+N136</f>
        <v>85</v>
      </c>
      <c r="O8" s="19">
        <f t="shared" si="5"/>
        <v>21</v>
      </c>
      <c r="P8" s="19">
        <f t="shared" si="5"/>
        <v>0</v>
      </c>
      <c r="Q8" s="19">
        <f t="shared" si="5"/>
        <v>0</v>
      </c>
      <c r="R8" s="19">
        <f t="shared" si="5"/>
        <v>23</v>
      </c>
      <c r="S8" s="20"/>
      <c r="T8" s="28">
        <f t="shared" si="2"/>
        <v>129</v>
      </c>
      <c r="U8" s="29">
        <f t="shared" si="3"/>
        <v>-12</v>
      </c>
    </row>
    <row r="9" spans="2:21" x14ac:dyDescent="0.15">
      <c r="B9" s="49"/>
      <c r="C9" s="50"/>
      <c r="D9" s="50"/>
      <c r="E9" s="10" t="s">
        <v>18</v>
      </c>
      <c r="F9" s="18">
        <f t="shared" si="4"/>
        <v>66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27</v>
      </c>
      <c r="L9" s="20"/>
      <c r="M9" s="21">
        <f t="shared" si="1"/>
        <v>105</v>
      </c>
      <c r="N9" s="18">
        <f t="shared" si="5"/>
        <v>60</v>
      </c>
      <c r="O9" s="19">
        <f t="shared" si="5"/>
        <v>17</v>
      </c>
      <c r="P9" s="19">
        <f t="shared" si="5"/>
        <v>0</v>
      </c>
      <c r="Q9" s="19">
        <f t="shared" si="5"/>
        <v>1</v>
      </c>
      <c r="R9" s="19">
        <f t="shared" si="5"/>
        <v>27</v>
      </c>
      <c r="S9" s="20"/>
      <c r="T9" s="28">
        <f t="shared" si="2"/>
        <v>105</v>
      </c>
      <c r="U9" s="29">
        <f t="shared" si="3"/>
        <v>0</v>
      </c>
    </row>
    <row r="10" spans="2:21" ht="14.25" thickBot="1" x14ac:dyDescent="0.2">
      <c r="B10" s="51"/>
      <c r="C10" s="52"/>
      <c r="D10" s="52"/>
      <c r="E10" s="11" t="s">
        <v>19</v>
      </c>
      <c r="F10" s="22">
        <f>+F14+F18+F22+F26+F30+F34+F38+F42+F46+F50+F54+F58+F62+F66+F70+F74+F78+F82+F86+F90+F94+F98+F102+F106+F110+F114+F118+F122+F126+F130+F134+F138</f>
        <v>101</v>
      </c>
      <c r="G10" s="23"/>
      <c r="H10" s="24">
        <f>+H14+H18+H22+H26+H30+H34+H38+H42+H46+H50+H54+H58+H62+H66+H70+H74+H78+H82+H86+H90+H94+H98+H102+H106+H110+H114+H118+H122+H126+H130+H134+H138</f>
        <v>0</v>
      </c>
      <c r="I10" s="24">
        <f>+I14+I18+I22+I26+I30+I34+I38+I42+I46+I50+I54+I58+I62+I66+I70+I74+I78+I82+I86+I90+I94+I98+I102+I106+I110+I114+I118+I122+I126+I130+I134+I138</f>
        <v>0</v>
      </c>
      <c r="J10" s="24">
        <f>+J14+J18+J22+J26+J30+J34+J38+J42+J46+J50+J54+J58+J62+J66+J70+J74+J78+J82+J86+J90+J94+J98+J102+J106+J110+J114+J118+J122+J126+J130+J134+J138</f>
        <v>0</v>
      </c>
      <c r="K10" s="24">
        <f>+K14+K18+K22+K26+K30+K34+K38+K42+K46+K50+K54+K58+K62+K66+K70+K74+K78+K82+K86+K90+K94+K98+K102+K106+K110+K114+K118+K122+K126+K130+K134+K138</f>
        <v>29</v>
      </c>
      <c r="L10" s="25">
        <f>+L14+L18+L22+L26+L30+L34+L38+L42+L46+L50+L54+L58+L62+L66+L70+L74+L78+L82+L86+L90+L94+L98+L102+L106+L110+L114+L118+L122+L126+L130+L134+L138</f>
        <v>8</v>
      </c>
      <c r="M10" s="26">
        <f t="shared" si="1"/>
        <v>138</v>
      </c>
      <c r="N10" s="22">
        <f t="shared" si="5"/>
        <v>83</v>
      </c>
      <c r="O10" s="24">
        <f t="shared" si="5"/>
        <v>18</v>
      </c>
      <c r="P10" s="24">
        <f t="shared" si="5"/>
        <v>0</v>
      </c>
      <c r="Q10" s="24">
        <f t="shared" si="5"/>
        <v>0</v>
      </c>
      <c r="R10" s="24">
        <f t="shared" si="5"/>
        <v>29</v>
      </c>
      <c r="S10" s="30">
        <f>+S14+S18+S22+S26+S30+S34+S38+S42+S46+S50+S54+S58+S62+S66+S70+S74+S78+S82+S86+S90+S94+S98+S102+S106+S110+S114+S118+S122+S126+S130+S134+S138</f>
        <v>5</v>
      </c>
      <c r="T10" s="31">
        <f t="shared" si="2"/>
        <v>135</v>
      </c>
      <c r="U10" s="32">
        <f t="shared" si="3"/>
        <v>3</v>
      </c>
    </row>
    <row r="11" spans="2:21" x14ac:dyDescent="0.15">
      <c r="B11" s="53"/>
      <c r="C11" s="54"/>
      <c r="D11" s="54"/>
      <c r="E11" s="9" t="s">
        <v>16</v>
      </c>
      <c r="F11" s="15">
        <f t="shared" ref="F11:K11" si="6">F12+F13</f>
        <v>20</v>
      </c>
      <c r="G11" s="15">
        <f t="shared" si="6"/>
        <v>2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3</v>
      </c>
      <c r="L11" s="16"/>
      <c r="M11" s="17">
        <f t="shared" si="1"/>
        <v>25</v>
      </c>
      <c r="N11" s="15">
        <f>N12+N13</f>
        <v>6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6</v>
      </c>
      <c r="U11" s="17">
        <f t="shared" si="3"/>
        <v>19</v>
      </c>
    </row>
    <row r="12" spans="2:21" x14ac:dyDescent="0.15">
      <c r="B12" s="49" t="s">
        <v>24</v>
      </c>
      <c r="C12" s="50"/>
      <c r="D12" s="50"/>
      <c r="E12" s="10" t="s">
        <v>17</v>
      </c>
      <c r="F12" s="33">
        <v>12</v>
      </c>
      <c r="G12" s="34">
        <v>1</v>
      </c>
      <c r="H12" s="34"/>
      <c r="I12" s="34"/>
      <c r="J12" s="34"/>
      <c r="K12" s="34">
        <v>1</v>
      </c>
      <c r="L12" s="35"/>
      <c r="M12" s="21">
        <f t="shared" si="1"/>
        <v>14</v>
      </c>
      <c r="N12" s="33">
        <v>2</v>
      </c>
      <c r="O12" s="34"/>
      <c r="P12" s="34"/>
      <c r="Q12" s="34"/>
      <c r="R12" s="34"/>
      <c r="S12" s="35"/>
      <c r="T12" s="28">
        <f t="shared" si="2"/>
        <v>2</v>
      </c>
      <c r="U12" s="29">
        <f t="shared" si="3"/>
        <v>12</v>
      </c>
    </row>
    <row r="13" spans="2:21" x14ac:dyDescent="0.15">
      <c r="B13" s="49" t="s">
        <v>25</v>
      </c>
      <c r="C13" s="50"/>
      <c r="D13" s="50"/>
      <c r="E13" s="10" t="s">
        <v>18</v>
      </c>
      <c r="F13" s="33">
        <v>8</v>
      </c>
      <c r="G13" s="34">
        <v>1</v>
      </c>
      <c r="H13" s="34"/>
      <c r="I13" s="34"/>
      <c r="J13" s="34"/>
      <c r="K13" s="34">
        <v>2</v>
      </c>
      <c r="L13" s="35"/>
      <c r="M13" s="21">
        <f t="shared" si="1"/>
        <v>11</v>
      </c>
      <c r="N13" s="33">
        <v>4</v>
      </c>
      <c r="O13" s="34"/>
      <c r="P13" s="34"/>
      <c r="Q13" s="34"/>
      <c r="R13" s="34"/>
      <c r="S13" s="35"/>
      <c r="T13" s="28">
        <f t="shared" si="2"/>
        <v>4</v>
      </c>
      <c r="U13" s="29">
        <f t="shared" si="3"/>
        <v>7</v>
      </c>
    </row>
    <row r="14" spans="2:21" ht="14.25" thickBot="1" x14ac:dyDescent="0.2">
      <c r="B14" s="51"/>
      <c r="C14" s="52"/>
      <c r="D14" s="52"/>
      <c r="E14" s="11" t="s">
        <v>19</v>
      </c>
      <c r="F14" s="36">
        <v>9</v>
      </c>
      <c r="G14" s="37"/>
      <c r="H14" s="38"/>
      <c r="I14" s="38"/>
      <c r="J14" s="38"/>
      <c r="K14" s="38">
        <v>1</v>
      </c>
      <c r="L14" s="39"/>
      <c r="M14" s="26">
        <f t="shared" si="1"/>
        <v>10</v>
      </c>
      <c r="N14" s="36">
        <v>2</v>
      </c>
      <c r="O14" s="38"/>
      <c r="P14" s="38"/>
      <c r="Q14" s="38"/>
      <c r="R14" s="38"/>
      <c r="S14" s="40"/>
      <c r="T14" s="31">
        <f t="shared" si="2"/>
        <v>2</v>
      </c>
      <c r="U14" s="32">
        <f t="shared" si="3"/>
        <v>8</v>
      </c>
    </row>
    <row r="15" spans="2:21" x14ac:dyDescent="0.15">
      <c r="B15" s="53"/>
      <c r="C15" s="54"/>
      <c r="D15" s="54"/>
      <c r="E15" s="9" t="s">
        <v>16</v>
      </c>
      <c r="F15" s="15">
        <f t="shared" ref="F15:K15" si="7">F16+F17</f>
        <v>5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</v>
      </c>
      <c r="L15" s="16"/>
      <c r="M15" s="17">
        <f t="shared" ref="M15:M58" si="8">SUM(F15:L15)</f>
        <v>8</v>
      </c>
      <c r="N15" s="15">
        <f>N16+N17</f>
        <v>5</v>
      </c>
      <c r="O15" s="15">
        <f>O16+O17</f>
        <v>3</v>
      </c>
      <c r="P15" s="15">
        <f>P16+P17</f>
        <v>0</v>
      </c>
      <c r="Q15" s="15">
        <f>Q16+Q17</f>
        <v>0</v>
      </c>
      <c r="R15" s="15">
        <f>R16+R17</f>
        <v>3</v>
      </c>
      <c r="S15" s="16"/>
      <c r="T15" s="27">
        <f t="shared" ref="T15:T78" si="9">SUM(N15:S15)</f>
        <v>11</v>
      </c>
      <c r="U15" s="17">
        <f t="shared" si="3"/>
        <v>-3</v>
      </c>
    </row>
    <row r="16" spans="2:21" x14ac:dyDescent="0.15">
      <c r="B16" s="49" t="s">
        <v>26</v>
      </c>
      <c r="C16" s="50"/>
      <c r="D16" s="50"/>
      <c r="E16" s="10" t="s">
        <v>17</v>
      </c>
      <c r="F16" s="33">
        <v>1</v>
      </c>
      <c r="G16" s="34">
        <v>1</v>
      </c>
      <c r="H16" s="34"/>
      <c r="I16" s="34"/>
      <c r="J16" s="34"/>
      <c r="K16" s="34">
        <v>1</v>
      </c>
      <c r="L16" s="35"/>
      <c r="M16" s="21">
        <f t="shared" si="8"/>
        <v>3</v>
      </c>
      <c r="N16" s="33">
        <v>2</v>
      </c>
      <c r="O16" s="34"/>
      <c r="P16" s="34"/>
      <c r="Q16" s="34"/>
      <c r="R16" s="34">
        <v>2</v>
      </c>
      <c r="S16" s="35"/>
      <c r="T16" s="28">
        <f t="shared" si="9"/>
        <v>4</v>
      </c>
      <c r="U16" s="29">
        <f t="shared" si="3"/>
        <v>-1</v>
      </c>
    </row>
    <row r="17" spans="2:21" x14ac:dyDescent="0.15">
      <c r="B17" s="49" t="s">
        <v>27</v>
      </c>
      <c r="C17" s="50"/>
      <c r="D17" s="50"/>
      <c r="E17" s="10" t="s">
        <v>18</v>
      </c>
      <c r="F17" s="33">
        <v>4</v>
      </c>
      <c r="G17" s="34">
        <v>1</v>
      </c>
      <c r="H17" s="34"/>
      <c r="I17" s="34"/>
      <c r="J17" s="34"/>
      <c r="K17" s="34"/>
      <c r="L17" s="35"/>
      <c r="M17" s="21">
        <f t="shared" si="8"/>
        <v>5</v>
      </c>
      <c r="N17" s="33">
        <v>3</v>
      </c>
      <c r="O17" s="34">
        <v>3</v>
      </c>
      <c r="P17" s="34"/>
      <c r="Q17" s="34"/>
      <c r="R17" s="34">
        <v>1</v>
      </c>
      <c r="S17" s="35"/>
      <c r="T17" s="28">
        <f t="shared" si="9"/>
        <v>7</v>
      </c>
      <c r="U17" s="29">
        <f t="shared" si="3"/>
        <v>-2</v>
      </c>
    </row>
    <row r="18" spans="2:21" ht="14.25" thickBot="1" x14ac:dyDescent="0.2">
      <c r="B18" s="51"/>
      <c r="C18" s="52"/>
      <c r="D18" s="52"/>
      <c r="E18" s="11" t="s">
        <v>19</v>
      </c>
      <c r="F18" s="36">
        <v>3</v>
      </c>
      <c r="G18" s="37"/>
      <c r="H18" s="38"/>
      <c r="I18" s="38"/>
      <c r="J18" s="38"/>
      <c r="K18" s="38"/>
      <c r="L18" s="39"/>
      <c r="M18" s="26">
        <f t="shared" si="8"/>
        <v>3</v>
      </c>
      <c r="N18" s="36">
        <v>2</v>
      </c>
      <c r="O18" s="38">
        <v>2</v>
      </c>
      <c r="P18" s="38"/>
      <c r="Q18" s="38"/>
      <c r="R18" s="38">
        <v>2</v>
      </c>
      <c r="S18" s="40"/>
      <c r="T18" s="31">
        <f t="shared" si="9"/>
        <v>6</v>
      </c>
      <c r="U18" s="32">
        <f t="shared" si="3"/>
        <v>-3</v>
      </c>
    </row>
    <row r="19" spans="2:21" x14ac:dyDescent="0.15">
      <c r="B19" s="53"/>
      <c r="C19" s="54"/>
      <c r="D19" s="54"/>
      <c r="E19" s="9" t="s">
        <v>16</v>
      </c>
      <c r="F19" s="15">
        <f t="shared" ref="F19:K19" si="10">F20+F21</f>
        <v>6</v>
      </c>
      <c r="G19" s="15">
        <f t="shared" si="10"/>
        <v>3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11</v>
      </c>
      <c r="N19" s="15">
        <f>N20+N21</f>
        <v>4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4</v>
      </c>
      <c r="S19" s="16"/>
      <c r="T19" s="27">
        <f t="shared" si="9"/>
        <v>8</v>
      </c>
      <c r="U19" s="17">
        <f t="shared" si="3"/>
        <v>3</v>
      </c>
    </row>
    <row r="20" spans="2:21" x14ac:dyDescent="0.15">
      <c r="B20" s="49" t="s">
        <v>26</v>
      </c>
      <c r="C20" s="50"/>
      <c r="D20" s="50"/>
      <c r="E20" s="10" t="s">
        <v>17</v>
      </c>
      <c r="F20" s="33">
        <v>4</v>
      </c>
      <c r="G20" s="34"/>
      <c r="H20" s="34"/>
      <c r="I20" s="34"/>
      <c r="J20" s="34"/>
      <c r="K20" s="34">
        <v>1</v>
      </c>
      <c r="L20" s="35"/>
      <c r="M20" s="21">
        <f t="shared" si="8"/>
        <v>5</v>
      </c>
      <c r="N20" s="33">
        <v>3</v>
      </c>
      <c r="O20" s="34"/>
      <c r="P20" s="34"/>
      <c r="Q20" s="34"/>
      <c r="R20" s="34">
        <v>2</v>
      </c>
      <c r="S20" s="35"/>
      <c r="T20" s="28">
        <f t="shared" si="9"/>
        <v>5</v>
      </c>
      <c r="U20" s="29">
        <f t="shared" si="3"/>
        <v>0</v>
      </c>
    </row>
    <row r="21" spans="2:21" x14ac:dyDescent="0.15">
      <c r="B21" s="49" t="s">
        <v>28</v>
      </c>
      <c r="C21" s="50"/>
      <c r="D21" s="50"/>
      <c r="E21" s="10" t="s">
        <v>18</v>
      </c>
      <c r="F21" s="33">
        <v>2</v>
      </c>
      <c r="G21" s="34">
        <v>3</v>
      </c>
      <c r="H21" s="34"/>
      <c r="I21" s="34"/>
      <c r="J21" s="34"/>
      <c r="K21" s="34">
        <v>1</v>
      </c>
      <c r="L21" s="35"/>
      <c r="M21" s="21">
        <f t="shared" si="8"/>
        <v>6</v>
      </c>
      <c r="N21" s="33">
        <v>1</v>
      </c>
      <c r="O21" s="34"/>
      <c r="P21" s="34"/>
      <c r="Q21" s="34"/>
      <c r="R21" s="34">
        <v>2</v>
      </c>
      <c r="S21" s="35"/>
      <c r="T21" s="28">
        <f t="shared" si="9"/>
        <v>3</v>
      </c>
      <c r="U21" s="29">
        <f t="shared" si="3"/>
        <v>3</v>
      </c>
    </row>
    <row r="22" spans="2:21" ht="14.25" thickBot="1" x14ac:dyDescent="0.2">
      <c r="B22" s="51"/>
      <c r="C22" s="52"/>
      <c r="D22" s="52"/>
      <c r="E22" s="11" t="s">
        <v>19</v>
      </c>
      <c r="F22" s="36">
        <v>6</v>
      </c>
      <c r="G22" s="37"/>
      <c r="H22" s="38"/>
      <c r="I22" s="38"/>
      <c r="J22" s="38"/>
      <c r="K22" s="38">
        <v>1</v>
      </c>
      <c r="L22" s="39"/>
      <c r="M22" s="26">
        <f t="shared" si="8"/>
        <v>7</v>
      </c>
      <c r="N22" s="36">
        <v>1</v>
      </c>
      <c r="O22" s="38"/>
      <c r="P22" s="38"/>
      <c r="Q22" s="38"/>
      <c r="R22" s="38">
        <v>3</v>
      </c>
      <c r="S22" s="40"/>
      <c r="T22" s="31">
        <f t="shared" si="9"/>
        <v>4</v>
      </c>
      <c r="U22" s="32">
        <f t="shared" si="3"/>
        <v>3</v>
      </c>
    </row>
    <row r="23" spans="2:21" x14ac:dyDescent="0.15">
      <c r="B23" s="53"/>
      <c r="C23" s="54"/>
      <c r="D23" s="54"/>
      <c r="E23" s="9" t="s">
        <v>16</v>
      </c>
      <c r="F23" s="15">
        <f t="shared" ref="F23:K23" si="11">F24+F25</f>
        <v>7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0</v>
      </c>
      <c r="L23" s="16"/>
      <c r="M23" s="17">
        <f t="shared" si="8"/>
        <v>8</v>
      </c>
      <c r="N23" s="15">
        <f>N24+N25</f>
        <v>10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2</v>
      </c>
      <c r="S23" s="16"/>
      <c r="T23" s="27">
        <f t="shared" si="9"/>
        <v>13</v>
      </c>
      <c r="U23" s="17">
        <f t="shared" si="3"/>
        <v>-5</v>
      </c>
    </row>
    <row r="24" spans="2:21" x14ac:dyDescent="0.15">
      <c r="B24" s="49" t="s">
        <v>26</v>
      </c>
      <c r="C24" s="50"/>
      <c r="D24" s="50"/>
      <c r="E24" s="10" t="s">
        <v>17</v>
      </c>
      <c r="F24" s="33">
        <v>4</v>
      </c>
      <c r="G24" s="34">
        <v>1</v>
      </c>
      <c r="H24" s="34"/>
      <c r="I24" s="34"/>
      <c r="J24" s="34"/>
      <c r="K24" s="34"/>
      <c r="L24" s="35"/>
      <c r="M24" s="21">
        <f t="shared" si="8"/>
        <v>5</v>
      </c>
      <c r="N24" s="33">
        <v>7</v>
      </c>
      <c r="O24" s="34">
        <v>1</v>
      </c>
      <c r="P24" s="34"/>
      <c r="Q24" s="34"/>
      <c r="R24" s="34">
        <v>1</v>
      </c>
      <c r="S24" s="35"/>
      <c r="T24" s="28">
        <f t="shared" si="9"/>
        <v>9</v>
      </c>
      <c r="U24" s="29">
        <f t="shared" si="3"/>
        <v>-4</v>
      </c>
    </row>
    <row r="25" spans="2:21" x14ac:dyDescent="0.15">
      <c r="B25" s="49" t="s">
        <v>29</v>
      </c>
      <c r="C25" s="50"/>
      <c r="D25" s="50"/>
      <c r="E25" s="10" t="s">
        <v>18</v>
      </c>
      <c r="F25" s="33">
        <v>3</v>
      </c>
      <c r="G25" s="34"/>
      <c r="H25" s="34"/>
      <c r="I25" s="34"/>
      <c r="J25" s="34"/>
      <c r="K25" s="34"/>
      <c r="L25" s="35"/>
      <c r="M25" s="21">
        <f t="shared" si="8"/>
        <v>3</v>
      </c>
      <c r="N25" s="33">
        <v>3</v>
      </c>
      <c r="O25" s="34"/>
      <c r="P25" s="34"/>
      <c r="Q25" s="34"/>
      <c r="R25" s="34">
        <v>1</v>
      </c>
      <c r="S25" s="35"/>
      <c r="T25" s="28">
        <f t="shared" si="9"/>
        <v>4</v>
      </c>
      <c r="U25" s="29">
        <f t="shared" si="3"/>
        <v>-1</v>
      </c>
    </row>
    <row r="26" spans="2:21" ht="14.25" thickBot="1" x14ac:dyDescent="0.2">
      <c r="B26" s="51"/>
      <c r="C26" s="52"/>
      <c r="D26" s="52"/>
      <c r="E26" s="11" t="s">
        <v>19</v>
      </c>
      <c r="F26" s="36">
        <v>4</v>
      </c>
      <c r="G26" s="37"/>
      <c r="H26" s="38"/>
      <c r="I26" s="38"/>
      <c r="J26" s="38"/>
      <c r="K26" s="38"/>
      <c r="L26" s="39"/>
      <c r="M26" s="26">
        <f t="shared" si="8"/>
        <v>4</v>
      </c>
      <c r="N26" s="36">
        <v>6</v>
      </c>
      <c r="O26" s="38">
        <v>1</v>
      </c>
      <c r="P26" s="38"/>
      <c r="Q26" s="38"/>
      <c r="R26" s="38">
        <v>1</v>
      </c>
      <c r="S26" s="40"/>
      <c r="T26" s="31">
        <f t="shared" si="9"/>
        <v>8</v>
      </c>
      <c r="U26" s="32">
        <f t="shared" si="3"/>
        <v>-4</v>
      </c>
    </row>
    <row r="27" spans="2:21" x14ac:dyDescent="0.15">
      <c r="B27" s="53"/>
      <c r="C27" s="54"/>
      <c r="D27" s="54"/>
      <c r="E27" s="9" t="s">
        <v>16</v>
      </c>
      <c r="F27" s="15">
        <f t="shared" ref="F27:K27" si="12">F28+F29</f>
        <v>4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2</v>
      </c>
      <c r="L27" s="16"/>
      <c r="M27" s="17">
        <f t="shared" si="8"/>
        <v>7</v>
      </c>
      <c r="N27" s="15">
        <f>N28+N29</f>
        <v>2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3</v>
      </c>
      <c r="S27" s="16"/>
      <c r="T27" s="27">
        <f t="shared" si="9"/>
        <v>6</v>
      </c>
      <c r="U27" s="17">
        <f t="shared" si="3"/>
        <v>1</v>
      </c>
    </row>
    <row r="28" spans="2:21" x14ac:dyDescent="0.15">
      <c r="B28" s="49" t="s">
        <v>26</v>
      </c>
      <c r="C28" s="50"/>
      <c r="D28" s="50"/>
      <c r="E28" s="10" t="s">
        <v>17</v>
      </c>
      <c r="F28" s="33">
        <v>1</v>
      </c>
      <c r="G28" s="34">
        <v>1</v>
      </c>
      <c r="H28" s="34"/>
      <c r="I28" s="34"/>
      <c r="J28" s="34"/>
      <c r="K28" s="34">
        <v>1</v>
      </c>
      <c r="L28" s="35"/>
      <c r="M28" s="21">
        <f t="shared" si="8"/>
        <v>3</v>
      </c>
      <c r="N28" s="33">
        <v>1</v>
      </c>
      <c r="O28" s="34">
        <v>1</v>
      </c>
      <c r="P28" s="34"/>
      <c r="Q28" s="34"/>
      <c r="R28" s="34">
        <v>1</v>
      </c>
      <c r="S28" s="35"/>
      <c r="T28" s="28">
        <f t="shared" si="9"/>
        <v>3</v>
      </c>
      <c r="U28" s="29">
        <f t="shared" si="3"/>
        <v>0</v>
      </c>
    </row>
    <row r="29" spans="2:21" x14ac:dyDescent="0.15">
      <c r="B29" s="49" t="s">
        <v>30</v>
      </c>
      <c r="C29" s="50"/>
      <c r="D29" s="50"/>
      <c r="E29" s="10" t="s">
        <v>18</v>
      </c>
      <c r="F29" s="33">
        <v>3</v>
      </c>
      <c r="G29" s="34"/>
      <c r="H29" s="34"/>
      <c r="I29" s="34"/>
      <c r="J29" s="34"/>
      <c r="K29" s="34">
        <v>1</v>
      </c>
      <c r="L29" s="35"/>
      <c r="M29" s="21">
        <f t="shared" si="8"/>
        <v>4</v>
      </c>
      <c r="N29" s="33">
        <v>1</v>
      </c>
      <c r="O29" s="34"/>
      <c r="P29" s="34"/>
      <c r="Q29" s="34"/>
      <c r="R29" s="34">
        <v>2</v>
      </c>
      <c r="S29" s="35"/>
      <c r="T29" s="28">
        <f t="shared" si="9"/>
        <v>3</v>
      </c>
      <c r="U29" s="29">
        <f t="shared" si="3"/>
        <v>1</v>
      </c>
    </row>
    <row r="30" spans="2:21" ht="14.25" thickBot="1" x14ac:dyDescent="0.2">
      <c r="B30" s="51"/>
      <c r="C30" s="52"/>
      <c r="D30" s="52"/>
      <c r="E30" s="11" t="s">
        <v>19</v>
      </c>
      <c r="F30" s="36">
        <v>4</v>
      </c>
      <c r="G30" s="37"/>
      <c r="H30" s="38"/>
      <c r="I30" s="38"/>
      <c r="J30" s="38"/>
      <c r="K30" s="38">
        <v>1</v>
      </c>
      <c r="L30" s="39"/>
      <c r="M30" s="26">
        <f t="shared" si="8"/>
        <v>5</v>
      </c>
      <c r="N30" s="36">
        <v>1</v>
      </c>
      <c r="O30" s="38">
        <v>1</v>
      </c>
      <c r="P30" s="38"/>
      <c r="Q30" s="38"/>
      <c r="R30" s="38">
        <v>2</v>
      </c>
      <c r="S30" s="40"/>
      <c r="T30" s="31">
        <f t="shared" si="9"/>
        <v>4</v>
      </c>
      <c r="U30" s="32">
        <f t="shared" si="3"/>
        <v>1</v>
      </c>
    </row>
    <row r="31" spans="2:21" x14ac:dyDescent="0.15">
      <c r="B31" s="53"/>
      <c r="C31" s="54"/>
      <c r="D31" s="54"/>
      <c r="E31" s="9" t="s">
        <v>16</v>
      </c>
      <c r="F31" s="15">
        <f t="shared" ref="F31:K31" si="13">F32+F33</f>
        <v>3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1</v>
      </c>
      <c r="L31" s="16"/>
      <c r="M31" s="17">
        <f t="shared" si="8"/>
        <v>4</v>
      </c>
      <c r="N31" s="15">
        <f>N32+N33</f>
        <v>5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6</v>
      </c>
      <c r="U31" s="17">
        <f t="shared" si="3"/>
        <v>-2</v>
      </c>
    </row>
    <row r="32" spans="2:21" x14ac:dyDescent="0.15">
      <c r="B32" s="49" t="s">
        <v>26</v>
      </c>
      <c r="C32" s="50"/>
      <c r="D32" s="50"/>
      <c r="E32" s="10" t="s">
        <v>17</v>
      </c>
      <c r="F32" s="33">
        <v>2</v>
      </c>
      <c r="G32" s="34"/>
      <c r="H32" s="34"/>
      <c r="I32" s="34"/>
      <c r="J32" s="34"/>
      <c r="K32" s="34">
        <v>1</v>
      </c>
      <c r="L32" s="35"/>
      <c r="M32" s="21">
        <f t="shared" si="8"/>
        <v>3</v>
      </c>
      <c r="N32" s="33">
        <v>3</v>
      </c>
      <c r="O32" s="34"/>
      <c r="P32" s="34"/>
      <c r="Q32" s="34"/>
      <c r="R32" s="34"/>
      <c r="S32" s="35"/>
      <c r="T32" s="28">
        <f t="shared" si="9"/>
        <v>3</v>
      </c>
      <c r="U32" s="29">
        <f t="shared" si="3"/>
        <v>0</v>
      </c>
    </row>
    <row r="33" spans="2:21" x14ac:dyDescent="0.15">
      <c r="B33" s="49" t="s">
        <v>31</v>
      </c>
      <c r="C33" s="50"/>
      <c r="D33" s="50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>
        <v>2</v>
      </c>
      <c r="O33" s="34">
        <v>1</v>
      </c>
      <c r="P33" s="34"/>
      <c r="Q33" s="34"/>
      <c r="R33" s="34"/>
      <c r="S33" s="35"/>
      <c r="T33" s="28">
        <f t="shared" si="9"/>
        <v>3</v>
      </c>
      <c r="U33" s="29">
        <f t="shared" si="3"/>
        <v>-2</v>
      </c>
    </row>
    <row r="34" spans="2:21" ht="14.25" thickBot="1" x14ac:dyDescent="0.2">
      <c r="B34" s="51"/>
      <c r="C34" s="52"/>
      <c r="D34" s="52"/>
      <c r="E34" s="11" t="s">
        <v>19</v>
      </c>
      <c r="F34" s="36">
        <v>3</v>
      </c>
      <c r="G34" s="37"/>
      <c r="H34" s="38"/>
      <c r="I34" s="38"/>
      <c r="J34" s="38"/>
      <c r="K34" s="38"/>
      <c r="L34" s="39"/>
      <c r="M34" s="26">
        <f t="shared" si="8"/>
        <v>3</v>
      </c>
      <c r="N34" s="36">
        <v>3</v>
      </c>
      <c r="O34" s="38"/>
      <c r="P34" s="38"/>
      <c r="Q34" s="38"/>
      <c r="R34" s="38"/>
      <c r="S34" s="40"/>
      <c r="T34" s="31">
        <f t="shared" si="9"/>
        <v>3</v>
      </c>
      <c r="U34" s="32">
        <f t="shared" si="3"/>
        <v>0</v>
      </c>
    </row>
    <row r="35" spans="2:21" x14ac:dyDescent="0.15">
      <c r="B35" s="53"/>
      <c r="C35" s="54"/>
      <c r="D35" s="54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0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0</v>
      </c>
      <c r="U35" s="17">
        <f t="shared" si="3"/>
        <v>1</v>
      </c>
    </row>
    <row r="36" spans="2:21" x14ac:dyDescent="0.15">
      <c r="B36" s="49" t="s">
        <v>26</v>
      </c>
      <c r="C36" s="50"/>
      <c r="D36" s="50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0</v>
      </c>
    </row>
    <row r="37" spans="2:21" x14ac:dyDescent="0.15">
      <c r="B37" s="49" t="s">
        <v>32</v>
      </c>
      <c r="C37" s="50"/>
      <c r="D37" s="50"/>
      <c r="E37" s="10" t="s">
        <v>18</v>
      </c>
      <c r="F37" s="33">
        <v>1</v>
      </c>
      <c r="G37" s="34"/>
      <c r="H37" s="34"/>
      <c r="I37" s="34"/>
      <c r="J37" s="34"/>
      <c r="K37" s="34"/>
      <c r="L37" s="35"/>
      <c r="M37" s="21">
        <f t="shared" si="8"/>
        <v>1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1</v>
      </c>
    </row>
    <row r="38" spans="2:21" ht="14.25" thickBot="1" x14ac:dyDescent="0.2">
      <c r="B38" s="51"/>
      <c r="C38" s="52"/>
      <c r="D38" s="52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1</v>
      </c>
    </row>
    <row r="39" spans="2:21" x14ac:dyDescent="0.15">
      <c r="B39" s="53"/>
      <c r="C39" s="54"/>
      <c r="D39" s="54"/>
      <c r="E39" s="9" t="s">
        <v>16</v>
      </c>
      <c r="F39" s="15">
        <f t="shared" ref="F39:K39" si="15">F40+F41</f>
        <v>1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1</v>
      </c>
      <c r="N39" s="15">
        <f>N40+N41</f>
        <v>3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2</v>
      </c>
      <c r="S39" s="16"/>
      <c r="T39" s="27">
        <f t="shared" si="9"/>
        <v>5</v>
      </c>
      <c r="U39" s="17">
        <f t="shared" si="3"/>
        <v>-4</v>
      </c>
    </row>
    <row r="40" spans="2:21" x14ac:dyDescent="0.15">
      <c r="B40" s="49" t="s">
        <v>26</v>
      </c>
      <c r="C40" s="50"/>
      <c r="D40" s="50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1</v>
      </c>
      <c r="O40" s="34"/>
      <c r="P40" s="34"/>
      <c r="Q40" s="34"/>
      <c r="R40" s="34">
        <v>1</v>
      </c>
      <c r="S40" s="35"/>
      <c r="T40" s="28">
        <f t="shared" si="9"/>
        <v>2</v>
      </c>
      <c r="U40" s="29">
        <f t="shared" si="3"/>
        <v>-2</v>
      </c>
    </row>
    <row r="41" spans="2:21" x14ac:dyDescent="0.15">
      <c r="B41" s="49" t="s">
        <v>33</v>
      </c>
      <c r="C41" s="50"/>
      <c r="D41" s="50"/>
      <c r="E41" s="10" t="s">
        <v>18</v>
      </c>
      <c r="F41" s="33">
        <v>1</v>
      </c>
      <c r="G41" s="34"/>
      <c r="H41" s="34"/>
      <c r="I41" s="34"/>
      <c r="J41" s="34"/>
      <c r="K41" s="34"/>
      <c r="L41" s="35"/>
      <c r="M41" s="21">
        <f t="shared" si="8"/>
        <v>1</v>
      </c>
      <c r="N41" s="33">
        <v>2</v>
      </c>
      <c r="O41" s="34"/>
      <c r="P41" s="34"/>
      <c r="Q41" s="34"/>
      <c r="R41" s="34">
        <v>1</v>
      </c>
      <c r="S41" s="35"/>
      <c r="T41" s="28">
        <f t="shared" si="9"/>
        <v>3</v>
      </c>
      <c r="U41" s="29">
        <f t="shared" si="3"/>
        <v>-2</v>
      </c>
    </row>
    <row r="42" spans="2:21" ht="14.25" thickBot="1" x14ac:dyDescent="0.2">
      <c r="B42" s="51"/>
      <c r="C42" s="52"/>
      <c r="D42" s="52"/>
      <c r="E42" s="11" t="s">
        <v>19</v>
      </c>
      <c r="F42" s="36">
        <v>1</v>
      </c>
      <c r="G42" s="37"/>
      <c r="H42" s="38"/>
      <c r="I42" s="38"/>
      <c r="J42" s="38"/>
      <c r="K42" s="38"/>
      <c r="L42" s="39"/>
      <c r="M42" s="26">
        <f t="shared" si="8"/>
        <v>1</v>
      </c>
      <c r="N42" s="36">
        <v>3</v>
      </c>
      <c r="O42" s="38"/>
      <c r="P42" s="38"/>
      <c r="Q42" s="38"/>
      <c r="R42" s="38">
        <v>2</v>
      </c>
      <c r="S42" s="40"/>
      <c r="T42" s="31">
        <f t="shared" si="9"/>
        <v>5</v>
      </c>
      <c r="U42" s="32">
        <f t="shared" si="3"/>
        <v>-4</v>
      </c>
    </row>
    <row r="43" spans="2:21" x14ac:dyDescent="0.15">
      <c r="B43" s="53"/>
      <c r="C43" s="54"/>
      <c r="D43" s="54"/>
      <c r="E43" s="9" t="s">
        <v>16</v>
      </c>
      <c r="F43" s="15">
        <f t="shared" ref="F43:K43" si="16">F44+F45</f>
        <v>1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1</v>
      </c>
      <c r="N43" s="15">
        <f>N44+N45</f>
        <v>1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2</v>
      </c>
      <c r="U43" s="17">
        <f t="shared" si="3"/>
        <v>-1</v>
      </c>
    </row>
    <row r="44" spans="2:21" x14ac:dyDescent="0.15">
      <c r="B44" s="49" t="s">
        <v>26</v>
      </c>
      <c r="C44" s="50"/>
      <c r="D44" s="50"/>
      <c r="E44" s="10" t="s">
        <v>17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>
        <v>1</v>
      </c>
      <c r="O44" s="34">
        <v>1</v>
      </c>
      <c r="P44" s="34"/>
      <c r="Q44" s="34"/>
      <c r="R44" s="34"/>
      <c r="S44" s="35"/>
      <c r="T44" s="28">
        <f t="shared" si="9"/>
        <v>2</v>
      </c>
      <c r="U44" s="29">
        <f t="shared" si="3"/>
        <v>-1</v>
      </c>
    </row>
    <row r="45" spans="2:21" x14ac:dyDescent="0.15">
      <c r="B45" s="49" t="s">
        <v>34</v>
      </c>
      <c r="C45" s="50"/>
      <c r="D45" s="50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0</v>
      </c>
    </row>
    <row r="46" spans="2:21" ht="14.25" thickBot="1" x14ac:dyDescent="0.2">
      <c r="B46" s="51"/>
      <c r="C46" s="52"/>
      <c r="D46" s="52"/>
      <c r="E46" s="11" t="s">
        <v>19</v>
      </c>
      <c r="F46" s="36">
        <v>1</v>
      </c>
      <c r="G46" s="37"/>
      <c r="H46" s="38"/>
      <c r="I46" s="38"/>
      <c r="J46" s="38"/>
      <c r="K46" s="38"/>
      <c r="L46" s="39"/>
      <c r="M46" s="26">
        <f t="shared" si="8"/>
        <v>1</v>
      </c>
      <c r="N46" s="36">
        <v>1</v>
      </c>
      <c r="O46" s="38"/>
      <c r="P46" s="38"/>
      <c r="Q46" s="38"/>
      <c r="R46" s="38"/>
      <c r="S46" s="40"/>
      <c r="T46" s="31">
        <f t="shared" si="9"/>
        <v>1</v>
      </c>
      <c r="U46" s="32">
        <f t="shared" si="3"/>
        <v>0</v>
      </c>
    </row>
    <row r="47" spans="2:21" x14ac:dyDescent="0.15">
      <c r="B47" s="53"/>
      <c r="C47" s="54"/>
      <c r="D47" s="54"/>
      <c r="E47" s="9" t="s">
        <v>16</v>
      </c>
      <c r="F47" s="15">
        <f t="shared" ref="F47:K47" si="17">F48+F49</f>
        <v>1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3</v>
      </c>
      <c r="L47" s="16"/>
      <c r="M47" s="17">
        <f t="shared" si="8"/>
        <v>4</v>
      </c>
      <c r="N47" s="15">
        <f>N48+N49</f>
        <v>5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2</v>
      </c>
      <c r="S47" s="16"/>
      <c r="T47" s="27">
        <f t="shared" si="9"/>
        <v>8</v>
      </c>
      <c r="U47" s="17">
        <f t="shared" si="3"/>
        <v>-4</v>
      </c>
    </row>
    <row r="48" spans="2:21" x14ac:dyDescent="0.15">
      <c r="B48" s="49" t="s">
        <v>26</v>
      </c>
      <c r="C48" s="50"/>
      <c r="D48" s="50"/>
      <c r="E48" s="10" t="s">
        <v>17</v>
      </c>
      <c r="F48" s="33">
        <v>1</v>
      </c>
      <c r="G48" s="34"/>
      <c r="H48" s="34"/>
      <c r="I48" s="34"/>
      <c r="J48" s="34"/>
      <c r="K48" s="34">
        <v>1</v>
      </c>
      <c r="L48" s="35"/>
      <c r="M48" s="21">
        <f t="shared" si="8"/>
        <v>2</v>
      </c>
      <c r="N48" s="33">
        <v>3</v>
      </c>
      <c r="O48" s="34">
        <v>1</v>
      </c>
      <c r="P48" s="34"/>
      <c r="Q48" s="34"/>
      <c r="R48" s="34">
        <v>2</v>
      </c>
      <c r="S48" s="35"/>
      <c r="T48" s="28">
        <f t="shared" si="9"/>
        <v>6</v>
      </c>
      <c r="U48" s="29">
        <f t="shared" si="3"/>
        <v>-4</v>
      </c>
    </row>
    <row r="49" spans="2:21" x14ac:dyDescent="0.15">
      <c r="B49" s="49" t="s">
        <v>35</v>
      </c>
      <c r="C49" s="50"/>
      <c r="D49" s="50"/>
      <c r="E49" s="10" t="s">
        <v>18</v>
      </c>
      <c r="F49" s="33"/>
      <c r="G49" s="34"/>
      <c r="H49" s="34"/>
      <c r="I49" s="34"/>
      <c r="J49" s="34"/>
      <c r="K49" s="34">
        <v>2</v>
      </c>
      <c r="L49" s="35"/>
      <c r="M49" s="21">
        <f t="shared" si="8"/>
        <v>2</v>
      </c>
      <c r="N49" s="33">
        <v>2</v>
      </c>
      <c r="O49" s="34"/>
      <c r="P49" s="34"/>
      <c r="Q49" s="34"/>
      <c r="R49" s="34"/>
      <c r="S49" s="35"/>
      <c r="T49" s="28">
        <f t="shared" si="9"/>
        <v>2</v>
      </c>
      <c r="U49" s="29">
        <f t="shared" si="3"/>
        <v>0</v>
      </c>
    </row>
    <row r="50" spans="2:21" ht="14.25" thickBot="1" x14ac:dyDescent="0.2">
      <c r="B50" s="51"/>
      <c r="C50" s="52"/>
      <c r="D50" s="52"/>
      <c r="E50" s="11" t="s">
        <v>19</v>
      </c>
      <c r="F50" s="36">
        <v>1</v>
      </c>
      <c r="G50" s="37"/>
      <c r="H50" s="38"/>
      <c r="I50" s="38"/>
      <c r="J50" s="38"/>
      <c r="K50" s="38">
        <v>1</v>
      </c>
      <c r="L50" s="39"/>
      <c r="M50" s="26">
        <f t="shared" si="8"/>
        <v>2</v>
      </c>
      <c r="N50" s="36">
        <v>3</v>
      </c>
      <c r="O50" s="38"/>
      <c r="P50" s="38"/>
      <c r="Q50" s="38"/>
      <c r="R50" s="38">
        <v>2</v>
      </c>
      <c r="S50" s="40"/>
      <c r="T50" s="31">
        <f t="shared" si="9"/>
        <v>5</v>
      </c>
      <c r="U50" s="32">
        <f t="shared" si="3"/>
        <v>-3</v>
      </c>
    </row>
    <row r="51" spans="2:21" x14ac:dyDescent="0.15">
      <c r="B51" s="53"/>
      <c r="C51" s="54"/>
      <c r="D51" s="54"/>
      <c r="E51" s="9" t="s">
        <v>16</v>
      </c>
      <c r="F51" s="15">
        <f t="shared" ref="F51:K51" si="18">F52+F53</f>
        <v>10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2</v>
      </c>
      <c r="L51" s="16"/>
      <c r="M51" s="17">
        <f t="shared" si="8"/>
        <v>13</v>
      </c>
      <c r="N51" s="15">
        <f t="shared" ref="N51:R51" si="19">N52+N53</f>
        <v>6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1</v>
      </c>
      <c r="S51" s="16"/>
      <c r="T51" s="27">
        <f t="shared" si="9"/>
        <v>8</v>
      </c>
      <c r="U51" s="17">
        <f t="shared" si="3"/>
        <v>5</v>
      </c>
    </row>
    <row r="52" spans="2:21" x14ac:dyDescent="0.15">
      <c r="B52" s="49" t="s">
        <v>36</v>
      </c>
      <c r="C52" s="50"/>
      <c r="D52" s="50"/>
      <c r="E52" s="10" t="s">
        <v>17</v>
      </c>
      <c r="F52" s="18">
        <v>5</v>
      </c>
      <c r="G52" s="19">
        <v>1</v>
      </c>
      <c r="H52" s="19"/>
      <c r="I52" s="19"/>
      <c r="J52" s="19"/>
      <c r="K52" s="19">
        <v>1</v>
      </c>
      <c r="L52" s="20"/>
      <c r="M52" s="21">
        <f t="shared" si="8"/>
        <v>7</v>
      </c>
      <c r="N52" s="18">
        <v>4</v>
      </c>
      <c r="O52" s="19"/>
      <c r="P52" s="19"/>
      <c r="Q52" s="19"/>
      <c r="R52" s="19"/>
      <c r="S52" s="20"/>
      <c r="T52" s="28">
        <f t="shared" si="9"/>
        <v>4</v>
      </c>
      <c r="U52" s="29">
        <f t="shared" si="3"/>
        <v>3</v>
      </c>
    </row>
    <row r="53" spans="2:21" x14ac:dyDescent="0.15">
      <c r="B53" s="49" t="s">
        <v>25</v>
      </c>
      <c r="C53" s="50"/>
      <c r="D53" s="50"/>
      <c r="E53" s="10" t="s">
        <v>18</v>
      </c>
      <c r="F53" s="18">
        <v>5</v>
      </c>
      <c r="G53" s="19"/>
      <c r="H53" s="19"/>
      <c r="I53" s="19"/>
      <c r="J53" s="19"/>
      <c r="K53" s="19">
        <v>1</v>
      </c>
      <c r="L53" s="20"/>
      <c r="M53" s="21">
        <f t="shared" si="8"/>
        <v>6</v>
      </c>
      <c r="N53" s="18">
        <v>2</v>
      </c>
      <c r="O53" s="19">
        <v>1</v>
      </c>
      <c r="P53" s="19"/>
      <c r="Q53" s="19"/>
      <c r="R53" s="19">
        <v>1</v>
      </c>
      <c r="S53" s="20"/>
      <c r="T53" s="28">
        <f t="shared" si="9"/>
        <v>4</v>
      </c>
      <c r="U53" s="29">
        <f t="shared" si="3"/>
        <v>2</v>
      </c>
    </row>
    <row r="54" spans="2:21" ht="14.25" thickBot="1" x14ac:dyDescent="0.2">
      <c r="B54" s="51"/>
      <c r="C54" s="52"/>
      <c r="D54" s="52"/>
      <c r="E54" s="11" t="s">
        <v>19</v>
      </c>
      <c r="F54" s="22">
        <v>7</v>
      </c>
      <c r="G54" s="23"/>
      <c r="H54" s="24"/>
      <c r="I54" s="24"/>
      <c r="J54" s="24"/>
      <c r="K54" s="24">
        <v>1</v>
      </c>
      <c r="L54" s="25">
        <v>1</v>
      </c>
      <c r="M54" s="26">
        <f t="shared" si="8"/>
        <v>9</v>
      </c>
      <c r="N54" s="22">
        <v>2</v>
      </c>
      <c r="O54" s="24"/>
      <c r="P54" s="24"/>
      <c r="Q54" s="24"/>
      <c r="R54" s="24">
        <v>1</v>
      </c>
      <c r="S54" s="30"/>
      <c r="T54" s="31">
        <f t="shared" si="9"/>
        <v>3</v>
      </c>
      <c r="U54" s="32">
        <f t="shared" si="3"/>
        <v>6</v>
      </c>
    </row>
    <row r="55" spans="2:21" x14ac:dyDescent="0.15">
      <c r="B55" s="53"/>
      <c r="C55" s="54"/>
      <c r="D55" s="54"/>
      <c r="E55" s="9" t="s">
        <v>16</v>
      </c>
      <c r="F55" s="15">
        <f t="shared" ref="F55:K55" si="20">F56+F57</f>
        <v>4</v>
      </c>
      <c r="G55" s="15">
        <f t="shared" si="20"/>
        <v>2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0</v>
      </c>
      <c r="L55" s="16"/>
      <c r="M55" s="17">
        <f t="shared" si="8"/>
        <v>6</v>
      </c>
      <c r="N55" s="15">
        <f t="shared" ref="N55:R55" si="21">N56+N57</f>
        <v>4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5</v>
      </c>
      <c r="U55" s="17">
        <f t="shared" si="3"/>
        <v>1</v>
      </c>
    </row>
    <row r="56" spans="2:21" x14ac:dyDescent="0.15">
      <c r="B56" s="49" t="s">
        <v>37</v>
      </c>
      <c r="C56" s="50"/>
      <c r="D56" s="50"/>
      <c r="E56" s="10" t="s">
        <v>17</v>
      </c>
      <c r="F56" s="33">
        <v>2</v>
      </c>
      <c r="G56" s="34">
        <v>1</v>
      </c>
      <c r="H56" s="34"/>
      <c r="I56" s="34"/>
      <c r="J56" s="34"/>
      <c r="K56" s="34"/>
      <c r="L56" s="35"/>
      <c r="M56" s="21">
        <f t="shared" si="8"/>
        <v>3</v>
      </c>
      <c r="N56" s="33">
        <v>3</v>
      </c>
      <c r="O56" s="34">
        <v>1</v>
      </c>
      <c r="P56" s="34"/>
      <c r="Q56" s="34"/>
      <c r="R56" s="34"/>
      <c r="S56" s="35"/>
      <c r="T56" s="28">
        <f t="shared" si="9"/>
        <v>4</v>
      </c>
      <c r="U56" s="29">
        <f t="shared" si="3"/>
        <v>-1</v>
      </c>
    </row>
    <row r="57" spans="2:21" x14ac:dyDescent="0.15">
      <c r="B57" s="49" t="s">
        <v>27</v>
      </c>
      <c r="C57" s="50"/>
      <c r="D57" s="50"/>
      <c r="E57" s="10" t="s">
        <v>18</v>
      </c>
      <c r="F57" s="33">
        <v>2</v>
      </c>
      <c r="G57" s="34">
        <v>1</v>
      </c>
      <c r="H57" s="34"/>
      <c r="I57" s="34"/>
      <c r="J57" s="34"/>
      <c r="K57" s="34"/>
      <c r="L57" s="35"/>
      <c r="M57" s="21">
        <f t="shared" si="8"/>
        <v>3</v>
      </c>
      <c r="N57" s="33">
        <v>1</v>
      </c>
      <c r="O57" s="34"/>
      <c r="P57" s="34"/>
      <c r="Q57" s="34"/>
      <c r="R57" s="34"/>
      <c r="S57" s="35"/>
      <c r="T57" s="28">
        <f t="shared" si="9"/>
        <v>1</v>
      </c>
      <c r="U57" s="29">
        <f t="shared" si="3"/>
        <v>2</v>
      </c>
    </row>
    <row r="58" spans="2:21" ht="14.25" thickBot="1" x14ac:dyDescent="0.2">
      <c r="B58" s="51"/>
      <c r="C58" s="52"/>
      <c r="D58" s="52"/>
      <c r="E58" s="11" t="s">
        <v>19</v>
      </c>
      <c r="F58" s="36">
        <v>2</v>
      </c>
      <c r="G58" s="37"/>
      <c r="H58" s="38"/>
      <c r="I58" s="38"/>
      <c r="J58" s="38"/>
      <c r="K58" s="38"/>
      <c r="L58" s="39"/>
      <c r="M58" s="26">
        <f t="shared" si="8"/>
        <v>2</v>
      </c>
      <c r="N58" s="36">
        <v>3</v>
      </c>
      <c r="O58" s="38"/>
      <c r="P58" s="38"/>
      <c r="Q58" s="38"/>
      <c r="R58" s="38"/>
      <c r="S58" s="40">
        <v>1</v>
      </c>
      <c r="T58" s="31">
        <f t="shared" si="9"/>
        <v>4</v>
      </c>
      <c r="U58" s="32">
        <f t="shared" si="3"/>
        <v>-2</v>
      </c>
    </row>
    <row r="59" spans="2:21" x14ac:dyDescent="0.15">
      <c r="B59" s="53"/>
      <c r="C59" s="54"/>
      <c r="D59" s="54"/>
      <c r="E59" s="9" t="s">
        <v>16</v>
      </c>
      <c r="F59" s="15">
        <f t="shared" ref="F59:K59" si="22">F60+F61</f>
        <v>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2</v>
      </c>
      <c r="L59" s="16"/>
      <c r="M59" s="17">
        <f t="shared" ref="M59:M122" si="23">SUM(F59:L59)</f>
        <v>3</v>
      </c>
      <c r="N59" s="15">
        <f t="shared" ref="N59:R59" si="24">N60+N61</f>
        <v>1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3</v>
      </c>
      <c r="S59" s="16"/>
      <c r="T59" s="27">
        <f t="shared" si="9"/>
        <v>4</v>
      </c>
      <c r="U59" s="17">
        <f t="shared" si="3"/>
        <v>-1</v>
      </c>
    </row>
    <row r="60" spans="2:21" x14ac:dyDescent="0.15">
      <c r="B60" s="49" t="s">
        <v>37</v>
      </c>
      <c r="C60" s="50"/>
      <c r="D60" s="50"/>
      <c r="E60" s="10" t="s">
        <v>17</v>
      </c>
      <c r="F60" s="33"/>
      <c r="G60" s="34"/>
      <c r="H60" s="34"/>
      <c r="I60" s="34"/>
      <c r="J60" s="34"/>
      <c r="K60" s="34">
        <v>1</v>
      </c>
      <c r="L60" s="35"/>
      <c r="M60" s="21">
        <f t="shared" si="23"/>
        <v>1</v>
      </c>
      <c r="N60" s="33">
        <v>1</v>
      </c>
      <c r="O60" s="34"/>
      <c r="P60" s="34"/>
      <c r="Q60" s="34"/>
      <c r="R60" s="34">
        <v>1</v>
      </c>
      <c r="S60" s="35"/>
      <c r="T60" s="28">
        <f t="shared" si="9"/>
        <v>2</v>
      </c>
      <c r="U60" s="29">
        <f t="shared" si="3"/>
        <v>-1</v>
      </c>
    </row>
    <row r="61" spans="2:21" x14ac:dyDescent="0.15">
      <c r="B61" s="49" t="s">
        <v>28</v>
      </c>
      <c r="C61" s="50"/>
      <c r="D61" s="50"/>
      <c r="E61" s="10" t="s">
        <v>18</v>
      </c>
      <c r="F61" s="33">
        <v>1</v>
      </c>
      <c r="G61" s="34"/>
      <c r="H61" s="34"/>
      <c r="I61" s="34"/>
      <c r="J61" s="34"/>
      <c r="K61" s="34">
        <v>1</v>
      </c>
      <c r="L61" s="35"/>
      <c r="M61" s="21">
        <f t="shared" si="23"/>
        <v>2</v>
      </c>
      <c r="N61" s="33"/>
      <c r="O61" s="34"/>
      <c r="P61" s="34"/>
      <c r="Q61" s="34"/>
      <c r="R61" s="34">
        <v>2</v>
      </c>
      <c r="S61" s="35"/>
      <c r="T61" s="28">
        <f t="shared" si="9"/>
        <v>2</v>
      </c>
      <c r="U61" s="29">
        <f t="shared" si="3"/>
        <v>0</v>
      </c>
    </row>
    <row r="62" spans="2:21" ht="14.25" thickBot="1" x14ac:dyDescent="0.2">
      <c r="B62" s="51"/>
      <c r="C62" s="52"/>
      <c r="D62" s="52"/>
      <c r="E62" s="11" t="s">
        <v>19</v>
      </c>
      <c r="F62" s="36">
        <v>1</v>
      </c>
      <c r="G62" s="37"/>
      <c r="H62" s="38"/>
      <c r="I62" s="38"/>
      <c r="J62" s="38"/>
      <c r="K62" s="38">
        <v>1</v>
      </c>
      <c r="L62" s="39"/>
      <c r="M62" s="26">
        <f t="shared" si="23"/>
        <v>2</v>
      </c>
      <c r="N62" s="36">
        <v>1</v>
      </c>
      <c r="O62" s="38"/>
      <c r="P62" s="38"/>
      <c r="Q62" s="38"/>
      <c r="R62" s="38">
        <v>1</v>
      </c>
      <c r="S62" s="40"/>
      <c r="T62" s="31">
        <f t="shared" si="9"/>
        <v>2</v>
      </c>
      <c r="U62" s="32">
        <f t="shared" si="3"/>
        <v>0</v>
      </c>
    </row>
    <row r="63" spans="2:21" x14ac:dyDescent="0.15">
      <c r="B63" s="53"/>
      <c r="C63" s="54"/>
      <c r="D63" s="54"/>
      <c r="E63" s="9" t="s">
        <v>16</v>
      </c>
      <c r="F63" s="15">
        <f t="shared" ref="F63:K63" si="25">F64+F65</f>
        <v>5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5</v>
      </c>
      <c r="N63" s="15">
        <f t="shared" ref="N63:R63" si="26">N64+N65</f>
        <v>5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5</v>
      </c>
      <c r="U63" s="17">
        <f t="shared" si="3"/>
        <v>0</v>
      </c>
    </row>
    <row r="64" spans="2:21" x14ac:dyDescent="0.15">
      <c r="B64" s="49" t="s">
        <v>37</v>
      </c>
      <c r="C64" s="50"/>
      <c r="D64" s="50"/>
      <c r="E64" s="10" t="s">
        <v>17</v>
      </c>
      <c r="F64" s="33">
        <v>4</v>
      </c>
      <c r="G64" s="34"/>
      <c r="H64" s="34"/>
      <c r="I64" s="34"/>
      <c r="J64" s="34"/>
      <c r="K64" s="34"/>
      <c r="L64" s="35"/>
      <c r="M64" s="21">
        <f t="shared" si="23"/>
        <v>4</v>
      </c>
      <c r="N64" s="33">
        <v>4</v>
      </c>
      <c r="O64" s="34"/>
      <c r="P64" s="34"/>
      <c r="Q64" s="34"/>
      <c r="R64" s="34"/>
      <c r="S64" s="35"/>
      <c r="T64" s="28">
        <f t="shared" si="9"/>
        <v>4</v>
      </c>
      <c r="U64" s="29">
        <f t="shared" si="3"/>
        <v>0</v>
      </c>
    </row>
    <row r="65" spans="2:21" x14ac:dyDescent="0.15">
      <c r="B65" s="49" t="s">
        <v>29</v>
      </c>
      <c r="C65" s="50"/>
      <c r="D65" s="50"/>
      <c r="E65" s="10" t="s">
        <v>18</v>
      </c>
      <c r="F65" s="33">
        <v>1</v>
      </c>
      <c r="G65" s="34"/>
      <c r="H65" s="34"/>
      <c r="I65" s="34"/>
      <c r="J65" s="34"/>
      <c r="K65" s="34"/>
      <c r="L65" s="35"/>
      <c r="M65" s="21">
        <f t="shared" si="23"/>
        <v>1</v>
      </c>
      <c r="N65" s="33">
        <v>1</v>
      </c>
      <c r="O65" s="34"/>
      <c r="P65" s="34"/>
      <c r="Q65" s="34"/>
      <c r="R65" s="34"/>
      <c r="S65" s="35"/>
      <c r="T65" s="28">
        <f t="shared" si="9"/>
        <v>1</v>
      </c>
      <c r="U65" s="29">
        <f t="shared" si="3"/>
        <v>0</v>
      </c>
    </row>
    <row r="66" spans="2:21" ht="14.25" thickBot="1" x14ac:dyDescent="0.2">
      <c r="B66" s="51"/>
      <c r="C66" s="52"/>
      <c r="D66" s="52"/>
      <c r="E66" s="11" t="s">
        <v>19</v>
      </c>
      <c r="F66" s="36">
        <v>3</v>
      </c>
      <c r="G66" s="37"/>
      <c r="H66" s="38"/>
      <c r="I66" s="38"/>
      <c r="J66" s="38"/>
      <c r="K66" s="38"/>
      <c r="L66" s="39"/>
      <c r="M66" s="26">
        <f t="shared" si="23"/>
        <v>3</v>
      </c>
      <c r="N66" s="36">
        <v>4</v>
      </c>
      <c r="O66" s="38"/>
      <c r="P66" s="38"/>
      <c r="Q66" s="38"/>
      <c r="R66" s="38"/>
      <c r="S66" s="40"/>
      <c r="T66" s="31">
        <f t="shared" si="9"/>
        <v>4</v>
      </c>
      <c r="U66" s="32">
        <f t="shared" si="3"/>
        <v>-1</v>
      </c>
    </row>
    <row r="67" spans="2:21" x14ac:dyDescent="0.15">
      <c r="B67" s="53"/>
      <c r="C67" s="54"/>
      <c r="D67" s="54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1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1</v>
      </c>
      <c r="U67" s="17">
        <f t="shared" si="3"/>
        <v>0</v>
      </c>
    </row>
    <row r="68" spans="2:21" x14ac:dyDescent="0.15">
      <c r="B68" s="49" t="s">
        <v>37</v>
      </c>
      <c r="C68" s="50"/>
      <c r="D68" s="50"/>
      <c r="E68" s="10" t="s">
        <v>17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>
        <v>1</v>
      </c>
      <c r="O68" s="34"/>
      <c r="P68" s="34"/>
      <c r="Q68" s="34"/>
      <c r="R68" s="34"/>
      <c r="S68" s="35"/>
      <c r="T68" s="28">
        <f t="shared" si="9"/>
        <v>1</v>
      </c>
      <c r="U68" s="29">
        <f t="shared" si="3"/>
        <v>-1</v>
      </c>
    </row>
    <row r="69" spans="2:21" x14ac:dyDescent="0.15">
      <c r="B69" s="49" t="s">
        <v>30</v>
      </c>
      <c r="C69" s="50"/>
      <c r="D69" s="50"/>
      <c r="E69" s="10" t="s">
        <v>18</v>
      </c>
      <c r="F69" s="33">
        <v>1</v>
      </c>
      <c r="G69" s="34"/>
      <c r="H69" s="34"/>
      <c r="I69" s="34"/>
      <c r="J69" s="34"/>
      <c r="K69" s="34"/>
      <c r="L69" s="35"/>
      <c r="M69" s="21">
        <f t="shared" si="23"/>
        <v>1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1</v>
      </c>
    </row>
    <row r="70" spans="2:21" ht="14.25" thickBot="1" x14ac:dyDescent="0.2">
      <c r="B70" s="51"/>
      <c r="C70" s="52"/>
      <c r="D70" s="52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0</v>
      </c>
    </row>
    <row r="71" spans="2:21" x14ac:dyDescent="0.15">
      <c r="B71" s="53"/>
      <c r="C71" s="54"/>
      <c r="D71" s="54"/>
      <c r="E71" s="9" t="s">
        <v>16</v>
      </c>
      <c r="F71" s="15">
        <f t="shared" ref="F71:K71" si="29">F72+F73</f>
        <v>0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5</v>
      </c>
      <c r="L71" s="16"/>
      <c r="M71" s="17">
        <f t="shared" si="23"/>
        <v>5</v>
      </c>
      <c r="N71" s="15">
        <f t="shared" ref="N71:R71" si="30">N72+N73</f>
        <v>0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0</v>
      </c>
      <c r="U71" s="17">
        <f t="shared" ref="U71:U134" si="31">M71-T71</f>
        <v>5</v>
      </c>
    </row>
    <row r="72" spans="2:21" x14ac:dyDescent="0.15">
      <c r="B72" s="49" t="s">
        <v>38</v>
      </c>
      <c r="C72" s="50"/>
      <c r="D72" s="50"/>
      <c r="E72" s="10" t="s">
        <v>17</v>
      </c>
      <c r="F72" s="33"/>
      <c r="G72" s="34"/>
      <c r="H72" s="34"/>
      <c r="I72" s="34"/>
      <c r="J72" s="34"/>
      <c r="K72" s="34">
        <v>1</v>
      </c>
      <c r="L72" s="35"/>
      <c r="M72" s="21">
        <f t="shared" si="23"/>
        <v>1</v>
      </c>
      <c r="N72" s="33"/>
      <c r="O72" s="34"/>
      <c r="P72" s="34"/>
      <c r="Q72" s="34"/>
      <c r="R72" s="34"/>
      <c r="S72" s="35"/>
      <c r="T72" s="28">
        <f t="shared" si="9"/>
        <v>0</v>
      </c>
      <c r="U72" s="29">
        <f t="shared" si="31"/>
        <v>1</v>
      </c>
    </row>
    <row r="73" spans="2:21" x14ac:dyDescent="0.15">
      <c r="B73" s="49" t="s">
        <v>25</v>
      </c>
      <c r="C73" s="50"/>
      <c r="D73" s="50"/>
      <c r="E73" s="10" t="s">
        <v>18</v>
      </c>
      <c r="F73" s="33"/>
      <c r="G73" s="34"/>
      <c r="H73" s="34"/>
      <c r="I73" s="34"/>
      <c r="J73" s="34"/>
      <c r="K73" s="34">
        <v>4</v>
      </c>
      <c r="L73" s="35"/>
      <c r="M73" s="21">
        <f t="shared" si="23"/>
        <v>4</v>
      </c>
      <c r="N73" s="33"/>
      <c r="O73" s="34"/>
      <c r="P73" s="34"/>
      <c r="Q73" s="34"/>
      <c r="R73" s="34"/>
      <c r="S73" s="35"/>
      <c r="T73" s="28">
        <f t="shared" si="9"/>
        <v>0</v>
      </c>
      <c r="U73" s="29">
        <f t="shared" si="31"/>
        <v>4</v>
      </c>
    </row>
    <row r="74" spans="2:21" ht="14.25" thickBot="1" x14ac:dyDescent="0.2">
      <c r="B74" s="51"/>
      <c r="C74" s="52"/>
      <c r="D74" s="52"/>
      <c r="E74" s="11" t="s">
        <v>19</v>
      </c>
      <c r="F74" s="36"/>
      <c r="G74" s="37"/>
      <c r="H74" s="38"/>
      <c r="I74" s="38"/>
      <c r="J74" s="38"/>
      <c r="K74" s="38">
        <v>2</v>
      </c>
      <c r="L74" s="39"/>
      <c r="M74" s="26">
        <f t="shared" si="23"/>
        <v>2</v>
      </c>
      <c r="N74" s="36"/>
      <c r="O74" s="38"/>
      <c r="P74" s="38"/>
      <c r="Q74" s="38"/>
      <c r="R74" s="38"/>
      <c r="S74" s="40"/>
      <c r="T74" s="31">
        <f t="shared" si="9"/>
        <v>0</v>
      </c>
      <c r="U74" s="32">
        <f t="shared" si="31"/>
        <v>2</v>
      </c>
    </row>
    <row r="75" spans="2:21" x14ac:dyDescent="0.15">
      <c r="B75" s="53"/>
      <c r="C75" s="54"/>
      <c r="D75" s="54"/>
      <c r="E75" s="9" t="s">
        <v>16</v>
      </c>
      <c r="F75" s="15">
        <f t="shared" ref="F75:K75" si="32">F76+F77</f>
        <v>1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3</v>
      </c>
      <c r="L75" s="16"/>
      <c r="M75" s="17">
        <f t="shared" si="23"/>
        <v>4</v>
      </c>
      <c r="N75" s="15">
        <f t="shared" ref="N75:R75" si="33">N76+N77</f>
        <v>3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3</v>
      </c>
      <c r="U75" s="17">
        <f t="shared" si="31"/>
        <v>1</v>
      </c>
    </row>
    <row r="76" spans="2:21" x14ac:dyDescent="0.15">
      <c r="B76" s="49" t="s">
        <v>38</v>
      </c>
      <c r="C76" s="50"/>
      <c r="D76" s="50"/>
      <c r="E76" s="10" t="s">
        <v>17</v>
      </c>
      <c r="F76" s="33">
        <v>1</v>
      </c>
      <c r="G76" s="34"/>
      <c r="H76" s="34"/>
      <c r="I76" s="34"/>
      <c r="J76" s="34"/>
      <c r="K76" s="34">
        <v>1</v>
      </c>
      <c r="L76" s="35"/>
      <c r="M76" s="21">
        <f t="shared" si="23"/>
        <v>2</v>
      </c>
      <c r="N76" s="33">
        <v>1</v>
      </c>
      <c r="O76" s="34"/>
      <c r="P76" s="34"/>
      <c r="Q76" s="34"/>
      <c r="R76" s="34"/>
      <c r="S76" s="35"/>
      <c r="T76" s="28">
        <f t="shared" si="9"/>
        <v>1</v>
      </c>
      <c r="U76" s="29">
        <f t="shared" si="31"/>
        <v>1</v>
      </c>
    </row>
    <row r="77" spans="2:21" x14ac:dyDescent="0.15">
      <c r="B77" s="49" t="s">
        <v>27</v>
      </c>
      <c r="C77" s="50"/>
      <c r="D77" s="50"/>
      <c r="E77" s="10" t="s">
        <v>18</v>
      </c>
      <c r="F77" s="33"/>
      <c r="G77" s="34"/>
      <c r="H77" s="34"/>
      <c r="I77" s="34"/>
      <c r="J77" s="34"/>
      <c r="K77" s="34">
        <v>2</v>
      </c>
      <c r="L77" s="35"/>
      <c r="M77" s="21">
        <f t="shared" si="23"/>
        <v>2</v>
      </c>
      <c r="N77" s="33">
        <v>2</v>
      </c>
      <c r="O77" s="34"/>
      <c r="P77" s="34"/>
      <c r="Q77" s="34"/>
      <c r="R77" s="34"/>
      <c r="S77" s="35"/>
      <c r="T77" s="28">
        <f t="shared" si="9"/>
        <v>2</v>
      </c>
      <c r="U77" s="29">
        <f t="shared" si="31"/>
        <v>0</v>
      </c>
    </row>
    <row r="78" spans="2:21" ht="14.25" thickBot="1" x14ac:dyDescent="0.2">
      <c r="B78" s="51"/>
      <c r="C78" s="52"/>
      <c r="D78" s="52"/>
      <c r="E78" s="11" t="s">
        <v>19</v>
      </c>
      <c r="F78" s="36">
        <v>1</v>
      </c>
      <c r="G78" s="37"/>
      <c r="H78" s="38"/>
      <c r="I78" s="38"/>
      <c r="J78" s="38"/>
      <c r="K78" s="38">
        <v>2</v>
      </c>
      <c r="L78" s="39"/>
      <c r="M78" s="26">
        <f t="shared" si="23"/>
        <v>3</v>
      </c>
      <c r="N78" s="36">
        <v>2</v>
      </c>
      <c r="O78" s="38"/>
      <c r="P78" s="38"/>
      <c r="Q78" s="38"/>
      <c r="R78" s="38"/>
      <c r="S78" s="40"/>
      <c r="T78" s="31">
        <f t="shared" si="9"/>
        <v>2</v>
      </c>
      <c r="U78" s="32">
        <f t="shared" si="31"/>
        <v>1</v>
      </c>
    </row>
    <row r="79" spans="2:21" x14ac:dyDescent="0.15">
      <c r="B79" s="53"/>
      <c r="C79" s="54"/>
      <c r="D79" s="54"/>
      <c r="E79" s="9" t="s">
        <v>16</v>
      </c>
      <c r="F79" s="15">
        <f t="shared" ref="F79:K79" si="34">F80+F81</f>
        <v>2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4</v>
      </c>
      <c r="N79" s="15">
        <f t="shared" ref="N79:R79" si="35">N80+N81</f>
        <v>2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2</v>
      </c>
      <c r="U79" s="17">
        <f t="shared" si="31"/>
        <v>2</v>
      </c>
    </row>
    <row r="80" spans="2:21" x14ac:dyDescent="0.15">
      <c r="B80" s="49" t="s">
        <v>38</v>
      </c>
      <c r="C80" s="50"/>
      <c r="D80" s="50"/>
      <c r="E80" s="10" t="s">
        <v>17</v>
      </c>
      <c r="F80" s="33">
        <v>2</v>
      </c>
      <c r="G80" s="34">
        <v>1</v>
      </c>
      <c r="H80" s="34"/>
      <c r="I80" s="34"/>
      <c r="J80" s="34"/>
      <c r="K80" s="34">
        <v>1</v>
      </c>
      <c r="L80" s="35"/>
      <c r="M80" s="21">
        <f t="shared" si="23"/>
        <v>4</v>
      </c>
      <c r="N80" s="33">
        <v>1</v>
      </c>
      <c r="O80" s="34"/>
      <c r="P80" s="34"/>
      <c r="Q80" s="34"/>
      <c r="R80" s="34"/>
      <c r="S80" s="35"/>
      <c r="T80" s="28">
        <f t="shared" si="36"/>
        <v>1</v>
      </c>
      <c r="U80" s="29">
        <f t="shared" si="31"/>
        <v>3</v>
      </c>
    </row>
    <row r="81" spans="2:21" x14ac:dyDescent="0.15">
      <c r="B81" s="49" t="s">
        <v>28</v>
      </c>
      <c r="C81" s="50"/>
      <c r="D81" s="50"/>
      <c r="E81" s="10" t="s">
        <v>18</v>
      </c>
      <c r="F81" s="33"/>
      <c r="G81" s="34"/>
      <c r="H81" s="34"/>
      <c r="I81" s="34"/>
      <c r="J81" s="34"/>
      <c r="K81" s="34"/>
      <c r="L81" s="35"/>
      <c r="M81" s="21">
        <f t="shared" si="23"/>
        <v>0</v>
      </c>
      <c r="N81" s="33">
        <v>1</v>
      </c>
      <c r="O81" s="34"/>
      <c r="P81" s="34"/>
      <c r="Q81" s="34"/>
      <c r="R81" s="34"/>
      <c r="S81" s="35"/>
      <c r="T81" s="28">
        <f t="shared" si="36"/>
        <v>1</v>
      </c>
      <c r="U81" s="29">
        <f t="shared" si="31"/>
        <v>-1</v>
      </c>
    </row>
    <row r="82" spans="2:21" ht="14.25" thickBot="1" x14ac:dyDescent="0.2">
      <c r="B82" s="51"/>
      <c r="C82" s="52"/>
      <c r="D82" s="52"/>
      <c r="E82" s="11" t="s">
        <v>19</v>
      </c>
      <c r="F82" s="36">
        <v>1</v>
      </c>
      <c r="G82" s="37"/>
      <c r="H82" s="38"/>
      <c r="I82" s="38"/>
      <c r="J82" s="38"/>
      <c r="K82" s="38">
        <v>1</v>
      </c>
      <c r="L82" s="39"/>
      <c r="M82" s="26">
        <f t="shared" si="23"/>
        <v>2</v>
      </c>
      <c r="N82" s="36">
        <v>2</v>
      </c>
      <c r="O82" s="38"/>
      <c r="P82" s="38"/>
      <c r="Q82" s="38"/>
      <c r="R82" s="38"/>
      <c r="S82" s="40"/>
      <c r="T82" s="31">
        <f t="shared" si="36"/>
        <v>2</v>
      </c>
      <c r="U82" s="32">
        <f t="shared" si="31"/>
        <v>0</v>
      </c>
    </row>
    <row r="83" spans="2:21" x14ac:dyDescent="0.15">
      <c r="B83" s="53"/>
      <c r="C83" s="54"/>
      <c r="D83" s="54"/>
      <c r="E83" s="9" t="s">
        <v>16</v>
      </c>
      <c r="F83" s="15">
        <f t="shared" ref="F83:K83" si="37">F84+F85</f>
        <v>6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3</v>
      </c>
      <c r="L83" s="16"/>
      <c r="M83" s="17">
        <f t="shared" si="23"/>
        <v>10</v>
      </c>
      <c r="N83" s="15">
        <f t="shared" ref="N83:R83" si="38">N84+N85</f>
        <v>1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2</v>
      </c>
      <c r="U83" s="17">
        <f t="shared" si="31"/>
        <v>8</v>
      </c>
    </row>
    <row r="84" spans="2:21" x14ac:dyDescent="0.15">
      <c r="B84" s="49" t="s">
        <v>38</v>
      </c>
      <c r="C84" s="50"/>
      <c r="D84" s="50"/>
      <c r="E84" s="10" t="s">
        <v>17</v>
      </c>
      <c r="F84" s="33">
        <v>3</v>
      </c>
      <c r="G84" s="34"/>
      <c r="H84" s="34"/>
      <c r="I84" s="34"/>
      <c r="J84" s="34"/>
      <c r="K84" s="34"/>
      <c r="L84" s="35"/>
      <c r="M84" s="21">
        <f t="shared" si="23"/>
        <v>3</v>
      </c>
      <c r="N84" s="33"/>
      <c r="O84" s="34">
        <v>1</v>
      </c>
      <c r="P84" s="34"/>
      <c r="Q84" s="34"/>
      <c r="R84" s="34"/>
      <c r="S84" s="35"/>
      <c r="T84" s="28">
        <f t="shared" si="36"/>
        <v>1</v>
      </c>
      <c r="U84" s="29">
        <f t="shared" si="31"/>
        <v>2</v>
      </c>
    </row>
    <row r="85" spans="2:21" x14ac:dyDescent="0.15">
      <c r="B85" s="49" t="s">
        <v>29</v>
      </c>
      <c r="C85" s="50"/>
      <c r="D85" s="50"/>
      <c r="E85" s="10" t="s">
        <v>18</v>
      </c>
      <c r="F85" s="33">
        <v>3</v>
      </c>
      <c r="G85" s="34">
        <v>1</v>
      </c>
      <c r="H85" s="34"/>
      <c r="I85" s="34"/>
      <c r="J85" s="34"/>
      <c r="K85" s="34">
        <v>3</v>
      </c>
      <c r="L85" s="35"/>
      <c r="M85" s="21">
        <f t="shared" si="23"/>
        <v>7</v>
      </c>
      <c r="N85" s="33">
        <v>1</v>
      </c>
      <c r="O85" s="34"/>
      <c r="P85" s="34"/>
      <c r="Q85" s="34"/>
      <c r="R85" s="34"/>
      <c r="S85" s="35"/>
      <c r="T85" s="28">
        <f t="shared" si="36"/>
        <v>1</v>
      </c>
      <c r="U85" s="29">
        <f t="shared" si="31"/>
        <v>6</v>
      </c>
    </row>
    <row r="86" spans="2:21" ht="14.25" thickBot="1" x14ac:dyDescent="0.2">
      <c r="B86" s="51"/>
      <c r="C86" s="52"/>
      <c r="D86" s="52"/>
      <c r="E86" s="11" t="s">
        <v>19</v>
      </c>
      <c r="F86" s="36">
        <v>4</v>
      </c>
      <c r="G86" s="37"/>
      <c r="H86" s="38"/>
      <c r="I86" s="38"/>
      <c r="J86" s="38"/>
      <c r="K86" s="38">
        <v>2</v>
      </c>
      <c r="L86" s="39"/>
      <c r="M86" s="26">
        <f t="shared" si="23"/>
        <v>6</v>
      </c>
      <c r="N86" s="36"/>
      <c r="O86" s="38">
        <v>1</v>
      </c>
      <c r="P86" s="38"/>
      <c r="Q86" s="38"/>
      <c r="R86" s="38"/>
      <c r="S86" s="40">
        <v>1</v>
      </c>
      <c r="T86" s="31">
        <f t="shared" si="36"/>
        <v>2</v>
      </c>
      <c r="U86" s="32">
        <f t="shared" si="31"/>
        <v>4</v>
      </c>
    </row>
    <row r="87" spans="2:21" x14ac:dyDescent="0.15">
      <c r="B87" s="53"/>
      <c r="C87" s="54"/>
      <c r="D87" s="54"/>
      <c r="E87" s="9" t="s">
        <v>16</v>
      </c>
      <c r="F87" s="15">
        <f t="shared" ref="F87:K87" si="39">F88+F89</f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1</v>
      </c>
      <c r="L87" s="16"/>
      <c r="M87" s="17">
        <f t="shared" si="23"/>
        <v>1</v>
      </c>
      <c r="N87" s="15">
        <f t="shared" ref="N87:R87" si="40">N88+N89</f>
        <v>3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4</v>
      </c>
      <c r="U87" s="17">
        <f t="shared" si="31"/>
        <v>-3</v>
      </c>
    </row>
    <row r="88" spans="2:21" x14ac:dyDescent="0.15">
      <c r="B88" s="49" t="s">
        <v>38</v>
      </c>
      <c r="C88" s="50"/>
      <c r="D88" s="50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3"/>
        <v>0</v>
      </c>
      <c r="N88" s="33">
        <v>1</v>
      </c>
      <c r="O88" s="34">
        <v>1</v>
      </c>
      <c r="P88" s="34"/>
      <c r="Q88" s="34"/>
      <c r="R88" s="34"/>
      <c r="S88" s="35"/>
      <c r="T88" s="28">
        <f t="shared" si="36"/>
        <v>2</v>
      </c>
      <c r="U88" s="29">
        <f t="shared" si="31"/>
        <v>-2</v>
      </c>
    </row>
    <row r="89" spans="2:21" x14ac:dyDescent="0.15">
      <c r="B89" s="49" t="s">
        <v>30</v>
      </c>
      <c r="C89" s="50"/>
      <c r="D89" s="50"/>
      <c r="E89" s="10" t="s">
        <v>18</v>
      </c>
      <c r="F89" s="33"/>
      <c r="G89" s="34"/>
      <c r="H89" s="34"/>
      <c r="I89" s="34"/>
      <c r="J89" s="34"/>
      <c r="K89" s="34">
        <v>1</v>
      </c>
      <c r="L89" s="35"/>
      <c r="M89" s="21">
        <f t="shared" si="23"/>
        <v>1</v>
      </c>
      <c r="N89" s="33">
        <v>2</v>
      </c>
      <c r="O89" s="34"/>
      <c r="P89" s="34"/>
      <c r="Q89" s="34"/>
      <c r="R89" s="34"/>
      <c r="S89" s="35"/>
      <c r="T89" s="28">
        <f t="shared" si="36"/>
        <v>2</v>
      </c>
      <c r="U89" s="29">
        <f t="shared" si="31"/>
        <v>-1</v>
      </c>
    </row>
    <row r="90" spans="2:21" ht="14.25" thickBot="1" x14ac:dyDescent="0.2">
      <c r="B90" s="51"/>
      <c r="C90" s="52"/>
      <c r="D90" s="52"/>
      <c r="E90" s="11" t="s">
        <v>19</v>
      </c>
      <c r="F90" s="36"/>
      <c r="G90" s="37"/>
      <c r="H90" s="38"/>
      <c r="I90" s="38"/>
      <c r="J90" s="38"/>
      <c r="K90" s="38">
        <v>1</v>
      </c>
      <c r="L90" s="39"/>
      <c r="M90" s="26">
        <f t="shared" si="23"/>
        <v>1</v>
      </c>
      <c r="N90" s="36">
        <v>2</v>
      </c>
      <c r="O90" s="38"/>
      <c r="P90" s="38"/>
      <c r="Q90" s="38"/>
      <c r="R90" s="38"/>
      <c r="S90" s="40"/>
      <c r="T90" s="31">
        <f t="shared" si="36"/>
        <v>2</v>
      </c>
      <c r="U90" s="32">
        <f t="shared" si="31"/>
        <v>-1</v>
      </c>
    </row>
    <row r="91" spans="2:21" x14ac:dyDescent="0.15">
      <c r="B91" s="53"/>
      <c r="C91" s="54"/>
      <c r="D91" s="54"/>
      <c r="E91" s="9" t="s">
        <v>16</v>
      </c>
      <c r="F91" s="15">
        <f t="shared" ref="F91:K91" si="41">F92+F93</f>
        <v>3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1</v>
      </c>
      <c r="L91" s="16"/>
      <c r="M91" s="17">
        <f t="shared" si="23"/>
        <v>5</v>
      </c>
      <c r="N91" s="15">
        <f t="shared" ref="N91:R91" si="42">N92+N93</f>
        <v>4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1</v>
      </c>
      <c r="S91" s="16"/>
      <c r="T91" s="27">
        <f t="shared" si="36"/>
        <v>5</v>
      </c>
      <c r="U91" s="17">
        <f t="shared" si="31"/>
        <v>0</v>
      </c>
    </row>
    <row r="92" spans="2:21" x14ac:dyDescent="0.15">
      <c r="B92" s="49" t="s">
        <v>38</v>
      </c>
      <c r="C92" s="50"/>
      <c r="D92" s="50"/>
      <c r="E92" s="10" t="s">
        <v>17</v>
      </c>
      <c r="F92" s="33">
        <v>1</v>
      </c>
      <c r="G92" s="34">
        <v>1</v>
      </c>
      <c r="H92" s="34"/>
      <c r="I92" s="34"/>
      <c r="J92" s="34"/>
      <c r="K92" s="34">
        <v>1</v>
      </c>
      <c r="L92" s="35"/>
      <c r="M92" s="21">
        <f t="shared" si="23"/>
        <v>3</v>
      </c>
      <c r="N92" s="33">
        <v>2</v>
      </c>
      <c r="O92" s="34"/>
      <c r="P92" s="34"/>
      <c r="Q92" s="34"/>
      <c r="R92" s="34"/>
      <c r="S92" s="35"/>
      <c r="T92" s="28">
        <f t="shared" si="36"/>
        <v>2</v>
      </c>
      <c r="U92" s="29">
        <f t="shared" si="31"/>
        <v>1</v>
      </c>
    </row>
    <row r="93" spans="2:21" x14ac:dyDescent="0.15">
      <c r="B93" s="49" t="s">
        <v>31</v>
      </c>
      <c r="C93" s="50"/>
      <c r="D93" s="50"/>
      <c r="E93" s="10" t="s">
        <v>18</v>
      </c>
      <c r="F93" s="33">
        <v>2</v>
      </c>
      <c r="G93" s="34"/>
      <c r="H93" s="34"/>
      <c r="I93" s="34"/>
      <c r="J93" s="34"/>
      <c r="K93" s="34"/>
      <c r="L93" s="35"/>
      <c r="M93" s="21">
        <f t="shared" si="23"/>
        <v>2</v>
      </c>
      <c r="N93" s="33">
        <v>2</v>
      </c>
      <c r="O93" s="34"/>
      <c r="P93" s="34"/>
      <c r="Q93" s="34"/>
      <c r="R93" s="34">
        <v>1</v>
      </c>
      <c r="S93" s="35"/>
      <c r="T93" s="28">
        <f t="shared" si="36"/>
        <v>3</v>
      </c>
      <c r="U93" s="29">
        <f t="shared" si="31"/>
        <v>-1</v>
      </c>
    </row>
    <row r="94" spans="2:21" ht="14.25" thickBot="1" x14ac:dyDescent="0.2">
      <c r="B94" s="51"/>
      <c r="C94" s="52"/>
      <c r="D94" s="52"/>
      <c r="E94" s="11" t="s">
        <v>19</v>
      </c>
      <c r="F94" s="36">
        <v>2</v>
      </c>
      <c r="G94" s="37"/>
      <c r="H94" s="38"/>
      <c r="I94" s="38"/>
      <c r="J94" s="38"/>
      <c r="K94" s="38">
        <v>1</v>
      </c>
      <c r="L94" s="39"/>
      <c r="M94" s="26">
        <f t="shared" si="23"/>
        <v>3</v>
      </c>
      <c r="N94" s="36">
        <v>2</v>
      </c>
      <c r="O94" s="38"/>
      <c r="P94" s="38"/>
      <c r="Q94" s="38"/>
      <c r="R94" s="38">
        <v>1</v>
      </c>
      <c r="S94" s="40"/>
      <c r="T94" s="31">
        <f t="shared" si="36"/>
        <v>3</v>
      </c>
      <c r="U94" s="32">
        <f t="shared" si="31"/>
        <v>0</v>
      </c>
    </row>
    <row r="95" spans="2:21" x14ac:dyDescent="0.15">
      <c r="B95" s="53"/>
      <c r="C95" s="54"/>
      <c r="D95" s="54"/>
      <c r="E95" s="9" t="s">
        <v>16</v>
      </c>
      <c r="F95" s="15">
        <f t="shared" ref="F95:K95" si="43">F96+F97</f>
        <v>1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1</v>
      </c>
      <c r="N95" s="15">
        <f t="shared" ref="N95:R95" si="44">N96+N97</f>
        <v>2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4</v>
      </c>
      <c r="U95" s="17">
        <f t="shared" si="31"/>
        <v>-3</v>
      </c>
    </row>
    <row r="96" spans="2:21" x14ac:dyDescent="0.15">
      <c r="B96" s="49" t="s">
        <v>38</v>
      </c>
      <c r="C96" s="50"/>
      <c r="D96" s="50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2</v>
      </c>
      <c r="O96" s="19">
        <v>2</v>
      </c>
      <c r="P96" s="19"/>
      <c r="Q96" s="19"/>
      <c r="R96" s="19"/>
      <c r="S96" s="20"/>
      <c r="T96" s="28">
        <f t="shared" si="36"/>
        <v>4</v>
      </c>
      <c r="U96" s="29">
        <f t="shared" si="31"/>
        <v>-3</v>
      </c>
    </row>
    <row r="97" spans="2:21" x14ac:dyDescent="0.15">
      <c r="B97" s="49" t="s">
        <v>32</v>
      </c>
      <c r="C97" s="50"/>
      <c r="D97" s="50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/>
      <c r="O97" s="19"/>
      <c r="P97" s="19"/>
      <c r="Q97" s="19"/>
      <c r="R97" s="19"/>
      <c r="S97" s="20"/>
      <c r="T97" s="28">
        <f t="shared" si="36"/>
        <v>0</v>
      </c>
      <c r="U97" s="29">
        <f t="shared" si="31"/>
        <v>0</v>
      </c>
    </row>
    <row r="98" spans="2:21" ht="14.25" thickBot="1" x14ac:dyDescent="0.2">
      <c r="B98" s="51"/>
      <c r="C98" s="52"/>
      <c r="D98" s="52"/>
      <c r="E98" s="11" t="s">
        <v>19</v>
      </c>
      <c r="F98" s="22">
        <v>1</v>
      </c>
      <c r="G98" s="23"/>
      <c r="H98" s="24"/>
      <c r="I98" s="24"/>
      <c r="J98" s="24"/>
      <c r="K98" s="24"/>
      <c r="L98" s="25"/>
      <c r="M98" s="26">
        <f t="shared" si="23"/>
        <v>1</v>
      </c>
      <c r="N98" s="22">
        <v>2</v>
      </c>
      <c r="O98" s="24"/>
      <c r="P98" s="24"/>
      <c r="Q98" s="24"/>
      <c r="R98" s="24"/>
      <c r="S98" s="30"/>
      <c r="T98" s="31">
        <f t="shared" si="36"/>
        <v>2</v>
      </c>
      <c r="U98" s="32">
        <f t="shared" si="31"/>
        <v>-1</v>
      </c>
    </row>
    <row r="99" spans="2:21" x14ac:dyDescent="0.15">
      <c r="B99" s="53"/>
      <c r="C99" s="54"/>
      <c r="D99" s="54"/>
      <c r="E99" s="9" t="s">
        <v>16</v>
      </c>
      <c r="F99" s="15">
        <f t="shared" ref="F99:K99" si="45">F100+F101</f>
        <v>5</v>
      </c>
      <c r="G99" s="15">
        <f t="shared" si="45"/>
        <v>1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6</v>
      </c>
      <c r="N99" s="15">
        <f t="shared" ref="N99:R99" si="46">N100+N101</f>
        <v>2</v>
      </c>
      <c r="O99" s="15">
        <f t="shared" si="46"/>
        <v>2</v>
      </c>
      <c r="P99" s="15">
        <f t="shared" si="46"/>
        <v>0</v>
      </c>
      <c r="Q99" s="15">
        <f t="shared" si="46"/>
        <v>0</v>
      </c>
      <c r="R99" s="15">
        <f t="shared" si="46"/>
        <v>5</v>
      </c>
      <c r="S99" s="16"/>
      <c r="T99" s="27">
        <f t="shared" si="36"/>
        <v>9</v>
      </c>
      <c r="U99" s="17">
        <f t="shared" si="31"/>
        <v>-3</v>
      </c>
    </row>
    <row r="100" spans="2:21" x14ac:dyDescent="0.15">
      <c r="B100" s="49" t="s">
        <v>38</v>
      </c>
      <c r="C100" s="50"/>
      <c r="D100" s="50"/>
      <c r="E100" s="10" t="s">
        <v>17</v>
      </c>
      <c r="F100" s="33">
        <v>4</v>
      </c>
      <c r="G100" s="34">
        <v>1</v>
      </c>
      <c r="H100" s="34"/>
      <c r="I100" s="34"/>
      <c r="J100" s="34"/>
      <c r="K100" s="34"/>
      <c r="L100" s="35"/>
      <c r="M100" s="21">
        <f t="shared" si="23"/>
        <v>5</v>
      </c>
      <c r="N100" s="33">
        <v>1</v>
      </c>
      <c r="O100" s="34">
        <v>1</v>
      </c>
      <c r="P100" s="34"/>
      <c r="Q100" s="34"/>
      <c r="R100" s="34">
        <v>3</v>
      </c>
      <c r="S100" s="35"/>
      <c r="T100" s="28">
        <f t="shared" si="36"/>
        <v>5</v>
      </c>
      <c r="U100" s="29">
        <f t="shared" si="31"/>
        <v>0</v>
      </c>
    </row>
    <row r="101" spans="2:21" x14ac:dyDescent="0.15">
      <c r="B101" s="49" t="s">
        <v>33</v>
      </c>
      <c r="C101" s="50"/>
      <c r="D101" s="50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>
        <v>1</v>
      </c>
      <c r="O101" s="34">
        <v>1</v>
      </c>
      <c r="P101" s="34"/>
      <c r="Q101" s="34"/>
      <c r="R101" s="34">
        <v>2</v>
      </c>
      <c r="S101" s="35"/>
      <c r="T101" s="28">
        <f t="shared" si="36"/>
        <v>4</v>
      </c>
      <c r="U101" s="29">
        <f t="shared" si="31"/>
        <v>-3</v>
      </c>
    </row>
    <row r="102" spans="2:21" ht="14.25" thickBot="1" x14ac:dyDescent="0.2">
      <c r="B102" s="51"/>
      <c r="C102" s="52"/>
      <c r="D102" s="52"/>
      <c r="E102" s="11" t="s">
        <v>19</v>
      </c>
      <c r="F102" s="36">
        <v>1</v>
      </c>
      <c r="G102" s="37"/>
      <c r="H102" s="38"/>
      <c r="I102" s="38"/>
      <c r="J102" s="38"/>
      <c r="K102" s="38"/>
      <c r="L102" s="39">
        <v>1</v>
      </c>
      <c r="M102" s="26">
        <f t="shared" si="23"/>
        <v>2</v>
      </c>
      <c r="N102" s="36">
        <v>1</v>
      </c>
      <c r="O102" s="38"/>
      <c r="P102" s="38"/>
      <c r="Q102" s="38"/>
      <c r="R102" s="38">
        <v>3</v>
      </c>
      <c r="S102" s="40"/>
      <c r="T102" s="31">
        <f t="shared" si="36"/>
        <v>4</v>
      </c>
      <c r="U102" s="32">
        <f t="shared" si="31"/>
        <v>-2</v>
      </c>
    </row>
    <row r="103" spans="2:21" x14ac:dyDescent="0.15">
      <c r="B103" s="53"/>
      <c r="C103" s="54"/>
      <c r="D103" s="54"/>
      <c r="E103" s="9" t="s">
        <v>16</v>
      </c>
      <c r="F103" s="15">
        <f t="shared" ref="F103:K103" si="47">F104+F105</f>
        <v>1</v>
      </c>
      <c r="G103" s="15">
        <f t="shared" si="47"/>
        <v>1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1</v>
      </c>
      <c r="L103" s="16"/>
      <c r="M103" s="17">
        <f t="shared" si="23"/>
        <v>3</v>
      </c>
      <c r="N103" s="15">
        <f t="shared" ref="N103:R103" si="48">N104+N105</f>
        <v>1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2</v>
      </c>
      <c r="U103" s="17">
        <f t="shared" si="31"/>
        <v>1</v>
      </c>
    </row>
    <row r="104" spans="2:21" x14ac:dyDescent="0.15">
      <c r="B104" s="49" t="s">
        <v>38</v>
      </c>
      <c r="C104" s="50"/>
      <c r="D104" s="50"/>
      <c r="E104" s="10" t="s">
        <v>17</v>
      </c>
      <c r="F104" s="33">
        <v>1</v>
      </c>
      <c r="G104" s="34"/>
      <c r="H104" s="34"/>
      <c r="I104" s="34"/>
      <c r="J104" s="34"/>
      <c r="K104" s="34">
        <v>1</v>
      </c>
      <c r="L104" s="35"/>
      <c r="M104" s="21">
        <f t="shared" si="23"/>
        <v>2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2</v>
      </c>
    </row>
    <row r="105" spans="2:21" x14ac:dyDescent="0.15">
      <c r="B105" s="49" t="s">
        <v>34</v>
      </c>
      <c r="C105" s="50"/>
      <c r="D105" s="50"/>
      <c r="E105" s="10" t="s">
        <v>18</v>
      </c>
      <c r="F105" s="33"/>
      <c r="G105" s="34">
        <v>1</v>
      </c>
      <c r="H105" s="34"/>
      <c r="I105" s="34"/>
      <c r="J105" s="34"/>
      <c r="K105" s="34"/>
      <c r="L105" s="35"/>
      <c r="M105" s="21">
        <f t="shared" si="23"/>
        <v>1</v>
      </c>
      <c r="N105" s="33">
        <v>1</v>
      </c>
      <c r="O105" s="34">
        <v>1</v>
      </c>
      <c r="P105" s="34"/>
      <c r="Q105" s="34"/>
      <c r="R105" s="34"/>
      <c r="S105" s="35"/>
      <c r="T105" s="28">
        <f t="shared" si="36"/>
        <v>2</v>
      </c>
      <c r="U105" s="29">
        <f t="shared" si="31"/>
        <v>-1</v>
      </c>
    </row>
    <row r="106" spans="2:21" ht="14.25" thickBot="1" x14ac:dyDescent="0.2">
      <c r="B106" s="51"/>
      <c r="C106" s="52"/>
      <c r="D106" s="52"/>
      <c r="E106" s="11" t="s">
        <v>19</v>
      </c>
      <c r="F106" s="36">
        <v>1</v>
      </c>
      <c r="G106" s="37"/>
      <c r="H106" s="38"/>
      <c r="I106" s="38"/>
      <c r="J106" s="38"/>
      <c r="K106" s="38">
        <v>1</v>
      </c>
      <c r="L106" s="39"/>
      <c r="M106" s="26">
        <f t="shared" si="23"/>
        <v>2</v>
      </c>
      <c r="N106" s="36"/>
      <c r="O106" s="38">
        <v>1</v>
      </c>
      <c r="P106" s="38"/>
      <c r="Q106" s="38"/>
      <c r="R106" s="38"/>
      <c r="S106" s="40"/>
      <c r="T106" s="31">
        <f t="shared" si="36"/>
        <v>1</v>
      </c>
      <c r="U106" s="32">
        <f t="shared" si="31"/>
        <v>1</v>
      </c>
    </row>
    <row r="107" spans="2:21" x14ac:dyDescent="0.15">
      <c r="B107" s="53"/>
      <c r="C107" s="54"/>
      <c r="D107" s="54"/>
      <c r="E107" s="9" t="s">
        <v>16</v>
      </c>
      <c r="F107" s="15">
        <f t="shared" ref="F107:K107" si="49">F108+F109</f>
        <v>1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1</v>
      </c>
      <c r="N107" s="15">
        <f t="shared" ref="N107:R107" si="50">N108+N109</f>
        <v>4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4</v>
      </c>
      <c r="U107" s="17">
        <f t="shared" si="31"/>
        <v>-3</v>
      </c>
    </row>
    <row r="108" spans="2:21" x14ac:dyDescent="0.15">
      <c r="B108" s="49" t="s">
        <v>39</v>
      </c>
      <c r="C108" s="50"/>
      <c r="D108" s="50"/>
      <c r="E108" s="10" t="s">
        <v>17</v>
      </c>
      <c r="F108" s="33"/>
      <c r="G108" s="34"/>
      <c r="H108" s="34"/>
      <c r="I108" s="34"/>
      <c r="J108" s="34"/>
      <c r="K108" s="34"/>
      <c r="L108" s="35"/>
      <c r="M108" s="21">
        <f t="shared" si="23"/>
        <v>0</v>
      </c>
      <c r="N108" s="33">
        <v>2</v>
      </c>
      <c r="O108" s="34"/>
      <c r="P108" s="34"/>
      <c r="Q108" s="34"/>
      <c r="R108" s="34"/>
      <c r="S108" s="35"/>
      <c r="T108" s="28">
        <f t="shared" si="36"/>
        <v>2</v>
      </c>
      <c r="U108" s="29">
        <f t="shared" si="31"/>
        <v>-2</v>
      </c>
    </row>
    <row r="109" spans="2:21" x14ac:dyDescent="0.15">
      <c r="B109" s="49" t="s">
        <v>25</v>
      </c>
      <c r="C109" s="50"/>
      <c r="D109" s="50"/>
      <c r="E109" s="10" t="s">
        <v>18</v>
      </c>
      <c r="F109" s="33">
        <v>1</v>
      </c>
      <c r="G109" s="34"/>
      <c r="H109" s="34"/>
      <c r="I109" s="34"/>
      <c r="J109" s="34"/>
      <c r="K109" s="34"/>
      <c r="L109" s="35"/>
      <c r="M109" s="21">
        <f t="shared" si="23"/>
        <v>1</v>
      </c>
      <c r="N109" s="33">
        <v>2</v>
      </c>
      <c r="O109" s="34"/>
      <c r="P109" s="34"/>
      <c r="Q109" s="34"/>
      <c r="R109" s="34"/>
      <c r="S109" s="35"/>
      <c r="T109" s="28">
        <f t="shared" si="36"/>
        <v>2</v>
      </c>
      <c r="U109" s="29">
        <f t="shared" si="31"/>
        <v>-1</v>
      </c>
    </row>
    <row r="110" spans="2:21" ht="14.25" thickBot="1" x14ac:dyDescent="0.2">
      <c r="B110" s="51"/>
      <c r="C110" s="52"/>
      <c r="D110" s="52"/>
      <c r="E110" s="11" t="s">
        <v>19</v>
      </c>
      <c r="F110" s="36">
        <v>1</v>
      </c>
      <c r="G110" s="37"/>
      <c r="H110" s="38"/>
      <c r="I110" s="38"/>
      <c r="J110" s="38"/>
      <c r="K110" s="38"/>
      <c r="L110" s="39"/>
      <c r="M110" s="26">
        <f t="shared" si="23"/>
        <v>1</v>
      </c>
      <c r="N110" s="36">
        <v>2</v>
      </c>
      <c r="O110" s="38"/>
      <c r="P110" s="38"/>
      <c r="Q110" s="38"/>
      <c r="R110" s="38"/>
      <c r="S110" s="40"/>
      <c r="T110" s="31">
        <f t="shared" si="36"/>
        <v>2</v>
      </c>
      <c r="U110" s="32">
        <f t="shared" si="31"/>
        <v>-1</v>
      </c>
    </row>
    <row r="111" spans="2:21" x14ac:dyDescent="0.15">
      <c r="B111" s="53"/>
      <c r="C111" s="54"/>
      <c r="D111" s="54"/>
      <c r="E111" s="9" t="s">
        <v>16</v>
      </c>
      <c r="F111" s="15">
        <f t="shared" ref="F111:K111" si="51">F112+F113</f>
        <v>3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5</v>
      </c>
      <c r="N111" s="15">
        <f t="shared" ref="N111:R111" si="52">N112+N113</f>
        <v>1</v>
      </c>
      <c r="O111" s="15">
        <f t="shared" si="52"/>
        <v>2</v>
      </c>
      <c r="P111" s="15">
        <f t="shared" si="52"/>
        <v>0</v>
      </c>
      <c r="Q111" s="15">
        <f t="shared" si="52"/>
        <v>1</v>
      </c>
      <c r="R111" s="15">
        <f t="shared" si="52"/>
        <v>0</v>
      </c>
      <c r="S111" s="16"/>
      <c r="T111" s="27">
        <f t="shared" si="36"/>
        <v>4</v>
      </c>
      <c r="U111" s="17">
        <f t="shared" si="31"/>
        <v>1</v>
      </c>
    </row>
    <row r="112" spans="2:21" x14ac:dyDescent="0.15">
      <c r="B112" s="49" t="s">
        <v>40</v>
      </c>
      <c r="C112" s="50"/>
      <c r="D112" s="50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23"/>
        <v>0</v>
      </c>
      <c r="N112" s="33">
        <v>1</v>
      </c>
      <c r="O112" s="34">
        <v>1</v>
      </c>
      <c r="P112" s="34"/>
      <c r="Q112" s="34"/>
      <c r="R112" s="34"/>
      <c r="S112" s="35"/>
      <c r="T112" s="28">
        <f t="shared" si="36"/>
        <v>2</v>
      </c>
      <c r="U112" s="29">
        <f t="shared" si="31"/>
        <v>-2</v>
      </c>
    </row>
    <row r="113" spans="2:21" x14ac:dyDescent="0.15">
      <c r="B113" s="49" t="s">
        <v>27</v>
      </c>
      <c r="C113" s="50"/>
      <c r="D113" s="50"/>
      <c r="E113" s="10" t="s">
        <v>18</v>
      </c>
      <c r="F113" s="33">
        <v>3</v>
      </c>
      <c r="G113" s="34">
        <v>1</v>
      </c>
      <c r="H113" s="34"/>
      <c r="I113" s="34"/>
      <c r="J113" s="34"/>
      <c r="K113" s="34">
        <v>1</v>
      </c>
      <c r="L113" s="35"/>
      <c r="M113" s="21">
        <f t="shared" si="23"/>
        <v>5</v>
      </c>
      <c r="N113" s="33"/>
      <c r="O113" s="34">
        <v>1</v>
      </c>
      <c r="P113" s="34"/>
      <c r="Q113" s="34">
        <v>1</v>
      </c>
      <c r="R113" s="34"/>
      <c r="S113" s="35"/>
      <c r="T113" s="28">
        <f t="shared" si="36"/>
        <v>2</v>
      </c>
      <c r="U113" s="29">
        <f t="shared" si="31"/>
        <v>3</v>
      </c>
    </row>
    <row r="114" spans="2:21" ht="14.25" thickBot="1" x14ac:dyDescent="0.2">
      <c r="B114" s="51"/>
      <c r="C114" s="52"/>
      <c r="D114" s="52"/>
      <c r="E114" s="11" t="s">
        <v>19</v>
      </c>
      <c r="F114" s="36">
        <v>1</v>
      </c>
      <c r="G114" s="37"/>
      <c r="H114" s="38"/>
      <c r="I114" s="38"/>
      <c r="J114" s="38"/>
      <c r="K114" s="38">
        <v>1</v>
      </c>
      <c r="L114" s="39"/>
      <c r="M114" s="26">
        <f t="shared" si="23"/>
        <v>2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1</v>
      </c>
    </row>
    <row r="115" spans="2:21" x14ac:dyDescent="0.15">
      <c r="B115" s="53"/>
      <c r="C115" s="54"/>
      <c r="D115" s="54"/>
      <c r="E115" s="9" t="s">
        <v>16</v>
      </c>
      <c r="F115" s="15">
        <f t="shared" ref="F115:K115" si="53">F116+F117</f>
        <v>1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1</v>
      </c>
      <c r="N115" s="15">
        <f t="shared" ref="N115:R115" si="54">N116+N117</f>
        <v>3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3</v>
      </c>
      <c r="U115" s="17">
        <f t="shared" si="31"/>
        <v>-2</v>
      </c>
    </row>
    <row r="116" spans="2:21" x14ac:dyDescent="0.15">
      <c r="B116" s="49" t="s">
        <v>40</v>
      </c>
      <c r="C116" s="50"/>
      <c r="D116" s="50"/>
      <c r="E116" s="10" t="s">
        <v>17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>
        <v>1</v>
      </c>
      <c r="O116" s="34"/>
      <c r="P116" s="34"/>
      <c r="Q116" s="34"/>
      <c r="R116" s="34"/>
      <c r="S116" s="35"/>
      <c r="T116" s="28">
        <f t="shared" si="36"/>
        <v>1</v>
      </c>
      <c r="U116" s="29">
        <f t="shared" si="31"/>
        <v>-1</v>
      </c>
    </row>
    <row r="117" spans="2:21" x14ac:dyDescent="0.15">
      <c r="B117" s="49" t="s">
        <v>28</v>
      </c>
      <c r="C117" s="50"/>
      <c r="D117" s="50"/>
      <c r="E117" s="10" t="s">
        <v>18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3"/>
        <v>1</v>
      </c>
      <c r="N117" s="33">
        <v>2</v>
      </c>
      <c r="O117" s="34"/>
      <c r="P117" s="34"/>
      <c r="Q117" s="34"/>
      <c r="R117" s="34"/>
      <c r="S117" s="35"/>
      <c r="T117" s="28">
        <f t="shared" si="36"/>
        <v>2</v>
      </c>
      <c r="U117" s="29">
        <f t="shared" si="31"/>
        <v>-1</v>
      </c>
    </row>
    <row r="118" spans="2:21" ht="14.25" thickBot="1" x14ac:dyDescent="0.2">
      <c r="B118" s="51"/>
      <c r="C118" s="52"/>
      <c r="D118" s="52"/>
      <c r="E118" s="11" t="s">
        <v>19</v>
      </c>
      <c r="F118" s="36">
        <v>1</v>
      </c>
      <c r="G118" s="37"/>
      <c r="H118" s="38"/>
      <c r="I118" s="38"/>
      <c r="J118" s="38"/>
      <c r="K118" s="38"/>
      <c r="L118" s="39"/>
      <c r="M118" s="26">
        <f t="shared" si="23"/>
        <v>1</v>
      </c>
      <c r="N118" s="36">
        <v>2</v>
      </c>
      <c r="O118" s="38"/>
      <c r="P118" s="38"/>
      <c r="Q118" s="38"/>
      <c r="R118" s="38"/>
      <c r="S118" s="40"/>
      <c r="T118" s="31">
        <f t="shared" si="36"/>
        <v>2</v>
      </c>
      <c r="U118" s="32">
        <f t="shared" si="31"/>
        <v>-1</v>
      </c>
    </row>
    <row r="119" spans="2:21" x14ac:dyDescent="0.15">
      <c r="B119" s="53"/>
      <c r="C119" s="54"/>
      <c r="D119" s="54"/>
      <c r="E119" s="9" t="s">
        <v>16</v>
      </c>
      <c r="F119" s="15">
        <f t="shared" ref="F119:K119" si="55">F120+F121</f>
        <v>2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5</v>
      </c>
      <c r="L119" s="16"/>
      <c r="M119" s="17">
        <f t="shared" si="23"/>
        <v>7</v>
      </c>
      <c r="N119" s="15">
        <f t="shared" ref="N119:R119" si="56">N120+N121</f>
        <v>1</v>
      </c>
      <c r="O119" s="15">
        <f t="shared" si="56"/>
        <v>3</v>
      </c>
      <c r="P119" s="15">
        <f t="shared" si="56"/>
        <v>0</v>
      </c>
      <c r="Q119" s="15">
        <f t="shared" si="56"/>
        <v>0</v>
      </c>
      <c r="R119" s="15">
        <f t="shared" si="56"/>
        <v>3</v>
      </c>
      <c r="S119" s="16"/>
      <c r="T119" s="27">
        <f t="shared" si="36"/>
        <v>7</v>
      </c>
      <c r="U119" s="17">
        <f t="shared" si="31"/>
        <v>0</v>
      </c>
    </row>
    <row r="120" spans="2:21" x14ac:dyDescent="0.15">
      <c r="B120" s="49" t="s">
        <v>40</v>
      </c>
      <c r="C120" s="50"/>
      <c r="D120" s="50"/>
      <c r="E120" s="10" t="s">
        <v>17</v>
      </c>
      <c r="F120" s="33">
        <v>1</v>
      </c>
      <c r="G120" s="34"/>
      <c r="H120" s="34"/>
      <c r="I120" s="34"/>
      <c r="J120" s="34"/>
      <c r="K120" s="34">
        <v>3</v>
      </c>
      <c r="L120" s="35"/>
      <c r="M120" s="21">
        <f t="shared" si="23"/>
        <v>4</v>
      </c>
      <c r="N120" s="33">
        <v>1</v>
      </c>
      <c r="O120" s="34">
        <v>1</v>
      </c>
      <c r="P120" s="34"/>
      <c r="Q120" s="34"/>
      <c r="R120" s="34">
        <v>1</v>
      </c>
      <c r="S120" s="35"/>
      <c r="T120" s="28">
        <f t="shared" si="36"/>
        <v>3</v>
      </c>
      <c r="U120" s="29">
        <f t="shared" si="31"/>
        <v>1</v>
      </c>
    </row>
    <row r="121" spans="2:21" x14ac:dyDescent="0.15">
      <c r="B121" s="49" t="s">
        <v>29</v>
      </c>
      <c r="C121" s="50"/>
      <c r="D121" s="50"/>
      <c r="E121" s="10" t="s">
        <v>18</v>
      </c>
      <c r="F121" s="33">
        <v>1</v>
      </c>
      <c r="G121" s="34"/>
      <c r="H121" s="34"/>
      <c r="I121" s="34"/>
      <c r="J121" s="34"/>
      <c r="K121" s="34">
        <v>2</v>
      </c>
      <c r="L121" s="35"/>
      <c r="M121" s="21">
        <f t="shared" si="23"/>
        <v>3</v>
      </c>
      <c r="N121" s="33"/>
      <c r="O121" s="34">
        <v>2</v>
      </c>
      <c r="P121" s="34"/>
      <c r="Q121" s="34"/>
      <c r="R121" s="34">
        <v>2</v>
      </c>
      <c r="S121" s="35"/>
      <c r="T121" s="28">
        <f t="shared" si="36"/>
        <v>4</v>
      </c>
      <c r="U121" s="29">
        <f t="shared" si="31"/>
        <v>-1</v>
      </c>
    </row>
    <row r="122" spans="2:21" ht="14.25" thickBot="1" x14ac:dyDescent="0.2">
      <c r="B122" s="51"/>
      <c r="C122" s="52"/>
      <c r="D122" s="52"/>
      <c r="E122" s="11" t="s">
        <v>19</v>
      </c>
      <c r="F122" s="36">
        <v>1</v>
      </c>
      <c r="G122" s="37"/>
      <c r="H122" s="38"/>
      <c r="I122" s="38"/>
      <c r="J122" s="38"/>
      <c r="K122" s="38">
        <v>2</v>
      </c>
      <c r="L122" s="39">
        <v>1</v>
      </c>
      <c r="M122" s="26">
        <f t="shared" si="23"/>
        <v>4</v>
      </c>
      <c r="N122" s="36"/>
      <c r="O122" s="38">
        <v>2</v>
      </c>
      <c r="P122" s="38"/>
      <c r="Q122" s="38"/>
      <c r="R122" s="38">
        <v>2</v>
      </c>
      <c r="S122" s="40"/>
      <c r="T122" s="31">
        <f t="shared" si="36"/>
        <v>4</v>
      </c>
      <c r="U122" s="32">
        <f t="shared" si="31"/>
        <v>0</v>
      </c>
    </row>
    <row r="123" spans="2:21" x14ac:dyDescent="0.15">
      <c r="B123" s="53"/>
      <c r="C123" s="54"/>
      <c r="D123" s="54"/>
      <c r="E123" s="9" t="s">
        <v>16</v>
      </c>
      <c r="F123" s="15">
        <f t="shared" ref="F123:K123" si="57">F124+F125</f>
        <v>1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2</v>
      </c>
      <c r="L123" s="16"/>
      <c r="M123" s="17">
        <f t="shared" ref="M123:M138" si="58">SUM(F123:L123)</f>
        <v>3</v>
      </c>
      <c r="N123" s="15">
        <f t="shared" ref="N123:R123" si="59">N124+N125</f>
        <v>1</v>
      </c>
      <c r="O123" s="15">
        <f t="shared" si="59"/>
        <v>0</v>
      </c>
      <c r="P123" s="15">
        <f t="shared" si="59"/>
        <v>0</v>
      </c>
      <c r="Q123" s="15">
        <f t="shared" si="59"/>
        <v>0</v>
      </c>
      <c r="R123" s="15">
        <f t="shared" si="59"/>
        <v>2</v>
      </c>
      <c r="S123" s="16"/>
      <c r="T123" s="27">
        <f t="shared" si="36"/>
        <v>3</v>
      </c>
      <c r="U123" s="17">
        <f t="shared" si="31"/>
        <v>0</v>
      </c>
    </row>
    <row r="124" spans="2:21" x14ac:dyDescent="0.15">
      <c r="B124" s="49" t="s">
        <v>40</v>
      </c>
      <c r="C124" s="50"/>
      <c r="D124" s="50"/>
      <c r="E124" s="10" t="s">
        <v>17</v>
      </c>
      <c r="F124" s="33">
        <v>1</v>
      </c>
      <c r="G124" s="34"/>
      <c r="H124" s="34"/>
      <c r="I124" s="34"/>
      <c r="J124" s="34"/>
      <c r="K124" s="34">
        <v>1</v>
      </c>
      <c r="L124" s="35"/>
      <c r="M124" s="21">
        <f t="shared" si="58"/>
        <v>2</v>
      </c>
      <c r="N124" s="33">
        <v>1</v>
      </c>
      <c r="O124" s="34"/>
      <c r="P124" s="34"/>
      <c r="Q124" s="34"/>
      <c r="R124" s="34">
        <v>1</v>
      </c>
      <c r="S124" s="35"/>
      <c r="T124" s="28">
        <f t="shared" si="36"/>
        <v>2</v>
      </c>
      <c r="U124" s="29">
        <f t="shared" si="31"/>
        <v>0</v>
      </c>
    </row>
    <row r="125" spans="2:21" x14ac:dyDescent="0.15">
      <c r="B125" s="49" t="s">
        <v>30</v>
      </c>
      <c r="C125" s="50"/>
      <c r="D125" s="50"/>
      <c r="E125" s="10" t="s">
        <v>18</v>
      </c>
      <c r="F125" s="33"/>
      <c r="G125" s="34"/>
      <c r="H125" s="34"/>
      <c r="I125" s="34"/>
      <c r="J125" s="34"/>
      <c r="K125" s="34">
        <v>1</v>
      </c>
      <c r="L125" s="35"/>
      <c r="M125" s="21">
        <f t="shared" si="58"/>
        <v>1</v>
      </c>
      <c r="N125" s="33"/>
      <c r="O125" s="34"/>
      <c r="P125" s="34"/>
      <c r="Q125" s="34"/>
      <c r="R125" s="34">
        <v>1</v>
      </c>
      <c r="S125" s="35"/>
      <c r="T125" s="28">
        <f t="shared" si="36"/>
        <v>1</v>
      </c>
      <c r="U125" s="29">
        <f t="shared" si="31"/>
        <v>0</v>
      </c>
    </row>
    <row r="126" spans="2:21" ht="14.25" thickBot="1" x14ac:dyDescent="0.2">
      <c r="B126" s="51"/>
      <c r="C126" s="52"/>
      <c r="D126" s="52"/>
      <c r="E126" s="11" t="s">
        <v>19</v>
      </c>
      <c r="F126" s="36">
        <v>1</v>
      </c>
      <c r="G126" s="37"/>
      <c r="H126" s="38"/>
      <c r="I126" s="38"/>
      <c r="J126" s="38"/>
      <c r="K126" s="38">
        <v>1</v>
      </c>
      <c r="L126" s="39"/>
      <c r="M126" s="26">
        <f t="shared" si="58"/>
        <v>2</v>
      </c>
      <c r="N126" s="36">
        <v>1</v>
      </c>
      <c r="O126" s="38"/>
      <c r="P126" s="38"/>
      <c r="Q126" s="38"/>
      <c r="R126" s="38">
        <v>1</v>
      </c>
      <c r="S126" s="40"/>
      <c r="T126" s="31">
        <f t="shared" si="36"/>
        <v>2</v>
      </c>
      <c r="U126" s="32">
        <f t="shared" si="31"/>
        <v>0</v>
      </c>
    </row>
    <row r="127" spans="2:21" x14ac:dyDescent="0.15">
      <c r="B127" s="53"/>
      <c r="C127" s="54"/>
      <c r="D127" s="54"/>
      <c r="E127" s="9" t="s">
        <v>16</v>
      </c>
      <c r="F127" s="15">
        <f t="shared" ref="F127:K127" si="60">F128+F129</f>
        <v>1</v>
      </c>
      <c r="G127" s="15">
        <f t="shared" si="60"/>
        <v>1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2</v>
      </c>
      <c r="N127" s="15">
        <f t="shared" ref="N127:R127" si="61">N128+N129</f>
        <v>3</v>
      </c>
      <c r="O127" s="15">
        <f t="shared" si="61"/>
        <v>3</v>
      </c>
      <c r="P127" s="15">
        <f t="shared" si="61"/>
        <v>0</v>
      </c>
      <c r="Q127" s="15">
        <f t="shared" si="61"/>
        <v>0</v>
      </c>
      <c r="R127" s="15">
        <f t="shared" si="61"/>
        <v>3</v>
      </c>
      <c r="S127" s="16"/>
      <c r="T127" s="27">
        <f t="shared" si="36"/>
        <v>9</v>
      </c>
      <c r="U127" s="17">
        <f t="shared" si="31"/>
        <v>-7</v>
      </c>
    </row>
    <row r="128" spans="2:21" x14ac:dyDescent="0.15">
      <c r="B128" s="49" t="s">
        <v>41</v>
      </c>
      <c r="C128" s="50"/>
      <c r="D128" s="50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58"/>
        <v>0</v>
      </c>
      <c r="N128" s="33">
        <v>2</v>
      </c>
      <c r="O128" s="34">
        <v>2</v>
      </c>
      <c r="P128" s="34"/>
      <c r="Q128" s="34"/>
      <c r="R128" s="34">
        <v>2</v>
      </c>
      <c r="S128" s="35"/>
      <c r="T128" s="28">
        <f t="shared" si="36"/>
        <v>6</v>
      </c>
      <c r="U128" s="29">
        <f t="shared" si="31"/>
        <v>-6</v>
      </c>
    </row>
    <row r="129" spans="2:21" x14ac:dyDescent="0.15">
      <c r="B129" s="49" t="s">
        <v>25</v>
      </c>
      <c r="C129" s="50"/>
      <c r="D129" s="50"/>
      <c r="E129" s="10" t="s">
        <v>18</v>
      </c>
      <c r="F129" s="33">
        <v>1</v>
      </c>
      <c r="G129" s="34">
        <v>1</v>
      </c>
      <c r="H129" s="34"/>
      <c r="I129" s="34"/>
      <c r="J129" s="34"/>
      <c r="K129" s="34"/>
      <c r="L129" s="35"/>
      <c r="M129" s="21">
        <f t="shared" si="58"/>
        <v>2</v>
      </c>
      <c r="N129" s="33">
        <v>1</v>
      </c>
      <c r="O129" s="34">
        <v>1</v>
      </c>
      <c r="P129" s="34"/>
      <c r="Q129" s="34"/>
      <c r="R129" s="34">
        <v>1</v>
      </c>
      <c r="S129" s="35"/>
      <c r="T129" s="28">
        <f t="shared" si="36"/>
        <v>3</v>
      </c>
      <c r="U129" s="29">
        <f t="shared" si="31"/>
        <v>-1</v>
      </c>
    </row>
    <row r="130" spans="2:21" ht="14.25" thickBot="1" x14ac:dyDescent="0.2">
      <c r="B130" s="51"/>
      <c r="C130" s="52"/>
      <c r="D130" s="52"/>
      <c r="E130" s="11" t="s">
        <v>19</v>
      </c>
      <c r="F130" s="36">
        <v>1</v>
      </c>
      <c r="G130" s="37"/>
      <c r="H130" s="38"/>
      <c r="I130" s="38"/>
      <c r="J130" s="38"/>
      <c r="K130" s="38"/>
      <c r="L130" s="39"/>
      <c r="M130" s="26">
        <f t="shared" si="58"/>
        <v>1</v>
      </c>
      <c r="N130" s="36">
        <v>2</v>
      </c>
      <c r="O130" s="38">
        <v>2</v>
      </c>
      <c r="P130" s="38"/>
      <c r="Q130" s="38"/>
      <c r="R130" s="38">
        <v>1</v>
      </c>
      <c r="S130" s="40"/>
      <c r="T130" s="31">
        <f t="shared" si="36"/>
        <v>5</v>
      </c>
      <c r="U130" s="32">
        <f t="shared" si="31"/>
        <v>-4</v>
      </c>
    </row>
    <row r="131" spans="2:21" x14ac:dyDescent="0.15">
      <c r="B131" s="53"/>
      <c r="C131" s="54"/>
      <c r="D131" s="54"/>
      <c r="E131" s="9" t="s">
        <v>16</v>
      </c>
      <c r="F131" s="15">
        <f t="shared" ref="F131:K131" si="62">F132+F133</f>
        <v>20</v>
      </c>
      <c r="G131" s="15">
        <f t="shared" si="62"/>
        <v>1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3</v>
      </c>
      <c r="L131" s="16"/>
      <c r="M131" s="17">
        <f t="shared" si="58"/>
        <v>24</v>
      </c>
      <c r="N131" s="15">
        <f t="shared" ref="N131:R131" si="63">N132+N133</f>
        <v>26</v>
      </c>
      <c r="O131" s="15">
        <f t="shared" si="63"/>
        <v>7</v>
      </c>
      <c r="P131" s="15">
        <f t="shared" si="63"/>
        <v>0</v>
      </c>
      <c r="Q131" s="15">
        <f t="shared" si="63"/>
        <v>0</v>
      </c>
      <c r="R131" s="15">
        <f t="shared" si="63"/>
        <v>8</v>
      </c>
      <c r="S131" s="16"/>
      <c r="T131" s="27">
        <f t="shared" si="36"/>
        <v>41</v>
      </c>
      <c r="U131" s="17">
        <f t="shared" si="31"/>
        <v>-17</v>
      </c>
    </row>
    <row r="132" spans="2:21" x14ac:dyDescent="0.15">
      <c r="B132" s="49" t="s">
        <v>42</v>
      </c>
      <c r="C132" s="50"/>
      <c r="D132" s="50"/>
      <c r="E132" s="10" t="s">
        <v>17</v>
      </c>
      <c r="F132" s="33">
        <v>12</v>
      </c>
      <c r="G132" s="34">
        <v>1</v>
      </c>
      <c r="H132" s="34"/>
      <c r="I132" s="34"/>
      <c r="J132" s="34"/>
      <c r="K132" s="34">
        <v>2</v>
      </c>
      <c r="L132" s="35"/>
      <c r="M132" s="21">
        <f t="shared" si="58"/>
        <v>15</v>
      </c>
      <c r="N132" s="33">
        <v>13</v>
      </c>
      <c r="O132" s="34">
        <v>3</v>
      </c>
      <c r="P132" s="34"/>
      <c r="Q132" s="34"/>
      <c r="R132" s="34">
        <v>4</v>
      </c>
      <c r="S132" s="35"/>
      <c r="T132" s="28">
        <f t="shared" si="36"/>
        <v>20</v>
      </c>
      <c r="U132" s="29">
        <f t="shared" si="31"/>
        <v>-5</v>
      </c>
    </row>
    <row r="133" spans="2:21" x14ac:dyDescent="0.15">
      <c r="B133" s="49" t="s">
        <v>25</v>
      </c>
      <c r="C133" s="50"/>
      <c r="D133" s="50"/>
      <c r="E133" s="10" t="s">
        <v>18</v>
      </c>
      <c r="F133" s="33">
        <v>8</v>
      </c>
      <c r="G133" s="34"/>
      <c r="H133" s="34"/>
      <c r="I133" s="34"/>
      <c r="J133" s="34"/>
      <c r="K133" s="34">
        <v>1</v>
      </c>
      <c r="L133" s="35"/>
      <c r="M133" s="21">
        <f t="shared" si="58"/>
        <v>9</v>
      </c>
      <c r="N133" s="33">
        <v>13</v>
      </c>
      <c r="O133" s="34">
        <v>4</v>
      </c>
      <c r="P133" s="34"/>
      <c r="Q133" s="34"/>
      <c r="R133" s="34">
        <v>4</v>
      </c>
      <c r="S133" s="35"/>
      <c r="T133" s="28">
        <f t="shared" si="36"/>
        <v>21</v>
      </c>
      <c r="U133" s="29">
        <f t="shared" si="31"/>
        <v>-12</v>
      </c>
    </row>
    <row r="134" spans="2:21" ht="14.25" thickBot="1" x14ac:dyDescent="0.2">
      <c r="B134" s="51"/>
      <c r="C134" s="52"/>
      <c r="D134" s="52"/>
      <c r="E134" s="11" t="s">
        <v>19</v>
      </c>
      <c r="F134" s="36">
        <v>13</v>
      </c>
      <c r="G134" s="37"/>
      <c r="H134" s="38"/>
      <c r="I134" s="38"/>
      <c r="J134" s="38"/>
      <c r="K134" s="38">
        <v>3</v>
      </c>
      <c r="L134" s="39">
        <v>2</v>
      </c>
      <c r="M134" s="26">
        <f t="shared" si="58"/>
        <v>18</v>
      </c>
      <c r="N134" s="36">
        <v>15</v>
      </c>
      <c r="O134" s="38">
        <v>4</v>
      </c>
      <c r="P134" s="38"/>
      <c r="Q134" s="38"/>
      <c r="R134" s="38">
        <v>3</v>
      </c>
      <c r="S134" s="40">
        <v>2</v>
      </c>
      <c r="T134" s="31">
        <f t="shared" si="36"/>
        <v>24</v>
      </c>
      <c r="U134" s="32">
        <f t="shared" si="31"/>
        <v>-6</v>
      </c>
    </row>
    <row r="135" spans="2:21" x14ac:dyDescent="0.15">
      <c r="B135" s="53"/>
      <c r="C135" s="54"/>
      <c r="D135" s="54"/>
      <c r="E135" s="9" t="s">
        <v>16</v>
      </c>
      <c r="F135" s="15">
        <f t="shared" ref="F135:K135" si="64">F136+F137</f>
        <v>30</v>
      </c>
      <c r="G135" s="15">
        <f t="shared" si="64"/>
        <v>4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8</v>
      </c>
      <c r="L135" s="16"/>
      <c r="M135" s="17">
        <f t="shared" si="58"/>
        <v>42</v>
      </c>
      <c r="N135" s="15">
        <f t="shared" ref="N135:R135" si="65">N136+N137</f>
        <v>30</v>
      </c>
      <c r="O135" s="15">
        <f t="shared" si="65"/>
        <v>6</v>
      </c>
      <c r="P135" s="15">
        <f t="shared" si="65"/>
        <v>0</v>
      </c>
      <c r="Q135" s="15">
        <f t="shared" si="65"/>
        <v>0</v>
      </c>
      <c r="R135" s="15">
        <f t="shared" si="65"/>
        <v>8</v>
      </c>
      <c r="S135" s="16"/>
      <c r="T135" s="27">
        <f t="shared" si="36"/>
        <v>44</v>
      </c>
      <c r="U135" s="17">
        <f t="shared" ref="U135:U138" si="66">M135-T135</f>
        <v>-2</v>
      </c>
    </row>
    <row r="136" spans="2:21" x14ac:dyDescent="0.15">
      <c r="B136" s="49" t="s">
        <v>43</v>
      </c>
      <c r="C136" s="50"/>
      <c r="D136" s="50"/>
      <c r="E136" s="10" t="s">
        <v>17</v>
      </c>
      <c r="F136" s="33">
        <v>18</v>
      </c>
      <c r="G136" s="34">
        <v>2</v>
      </c>
      <c r="H136" s="34"/>
      <c r="I136" s="34"/>
      <c r="J136" s="34"/>
      <c r="K136" s="34">
        <v>4</v>
      </c>
      <c r="L136" s="35"/>
      <c r="M136" s="21">
        <f t="shared" si="58"/>
        <v>24</v>
      </c>
      <c r="N136" s="33">
        <v>20</v>
      </c>
      <c r="O136" s="34">
        <v>4</v>
      </c>
      <c r="P136" s="34"/>
      <c r="Q136" s="34"/>
      <c r="R136" s="34">
        <v>2</v>
      </c>
      <c r="S136" s="35"/>
      <c r="T136" s="28">
        <f t="shared" si="36"/>
        <v>26</v>
      </c>
      <c r="U136" s="29">
        <f t="shared" si="66"/>
        <v>-2</v>
      </c>
    </row>
    <row r="137" spans="2:21" x14ac:dyDescent="0.15">
      <c r="B137" s="49" t="s">
        <v>25</v>
      </c>
      <c r="C137" s="50"/>
      <c r="D137" s="50"/>
      <c r="E137" s="10" t="s">
        <v>18</v>
      </c>
      <c r="F137" s="33">
        <v>12</v>
      </c>
      <c r="G137" s="34">
        <v>2</v>
      </c>
      <c r="H137" s="34"/>
      <c r="I137" s="34"/>
      <c r="J137" s="34"/>
      <c r="K137" s="34">
        <v>4</v>
      </c>
      <c r="L137" s="35"/>
      <c r="M137" s="21">
        <f t="shared" si="58"/>
        <v>18</v>
      </c>
      <c r="N137" s="33">
        <v>10</v>
      </c>
      <c r="O137" s="34">
        <v>2</v>
      </c>
      <c r="P137" s="34"/>
      <c r="Q137" s="34"/>
      <c r="R137" s="34">
        <v>6</v>
      </c>
      <c r="S137" s="35"/>
      <c r="T137" s="28">
        <f t="shared" si="36"/>
        <v>18</v>
      </c>
      <c r="U137" s="29">
        <f t="shared" si="66"/>
        <v>0</v>
      </c>
    </row>
    <row r="138" spans="2:21" ht="14.25" thickBot="1" x14ac:dyDescent="0.2">
      <c r="B138" s="51"/>
      <c r="C138" s="52"/>
      <c r="D138" s="52"/>
      <c r="E138" s="11" t="s">
        <v>19</v>
      </c>
      <c r="F138" s="36">
        <v>24</v>
      </c>
      <c r="G138" s="37"/>
      <c r="H138" s="38"/>
      <c r="I138" s="38"/>
      <c r="J138" s="38"/>
      <c r="K138" s="38">
        <v>6</v>
      </c>
      <c r="L138" s="39">
        <v>3</v>
      </c>
      <c r="M138" s="26">
        <f t="shared" si="58"/>
        <v>33</v>
      </c>
      <c r="N138" s="36">
        <v>16</v>
      </c>
      <c r="O138" s="38">
        <v>4</v>
      </c>
      <c r="P138" s="38"/>
      <c r="Q138" s="38"/>
      <c r="R138" s="38">
        <v>4</v>
      </c>
      <c r="S138" s="40">
        <v>1</v>
      </c>
      <c r="T138" s="31">
        <f t="shared" si="36"/>
        <v>25</v>
      </c>
      <c r="U138" s="32">
        <f t="shared" si="66"/>
        <v>8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Z44" sqref="Z44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0" t="s">
        <v>46</v>
      </c>
      <c r="C2" s="60"/>
      <c r="D2" s="60"/>
      <c r="E2" s="60"/>
      <c r="F2" s="60"/>
    </row>
    <row r="3" spans="2:21" ht="21" x14ac:dyDescent="0.2">
      <c r="B3" s="64" t="s">
        <v>22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2" customFormat="1" x14ac:dyDescent="0.15">
      <c r="B5" s="3"/>
      <c r="C5" s="44"/>
      <c r="D5" s="63" t="s">
        <v>6</v>
      </c>
      <c r="E5" s="63"/>
      <c r="F5" s="58" t="s">
        <v>21</v>
      </c>
      <c r="G5" s="56"/>
      <c r="H5" s="56"/>
      <c r="I5" s="56"/>
      <c r="J5" s="56"/>
      <c r="K5" s="56"/>
      <c r="L5" s="56"/>
      <c r="M5" s="59"/>
      <c r="N5" s="55" t="s">
        <v>20</v>
      </c>
      <c r="O5" s="56"/>
      <c r="P5" s="56"/>
      <c r="Q5" s="56"/>
      <c r="R5" s="56"/>
      <c r="S5" s="56"/>
      <c r="T5" s="57"/>
      <c r="U5" s="14" t="s">
        <v>14</v>
      </c>
    </row>
    <row r="6" spans="2:21" s="2" customFormat="1" ht="14.25" thickBot="1" x14ac:dyDescent="0.2">
      <c r="B6" s="61" t="s">
        <v>5</v>
      </c>
      <c r="C6" s="62"/>
      <c r="D6" s="43"/>
      <c r="E6" s="43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53"/>
      <c r="C7" s="54"/>
      <c r="D7" s="54"/>
      <c r="E7" s="9" t="s">
        <v>16</v>
      </c>
      <c r="F7" s="15">
        <f t="shared" ref="F7:K7" si="0">F8+F9</f>
        <v>155</v>
      </c>
      <c r="G7" s="15">
        <f t="shared" si="0"/>
        <v>25</v>
      </c>
      <c r="H7" s="15">
        <f t="shared" si="0"/>
        <v>2</v>
      </c>
      <c r="I7" s="15">
        <f t="shared" si="0"/>
        <v>4</v>
      </c>
      <c r="J7" s="15">
        <f t="shared" si="0"/>
        <v>0</v>
      </c>
      <c r="K7" s="15">
        <f t="shared" si="0"/>
        <v>42</v>
      </c>
      <c r="L7" s="16"/>
      <c r="M7" s="17">
        <f t="shared" ref="M7:M14" si="1">SUM(F7:L7)</f>
        <v>228</v>
      </c>
      <c r="N7" s="15">
        <f>N8+N9</f>
        <v>156</v>
      </c>
      <c r="O7" s="15">
        <f>O8+O9</f>
        <v>47</v>
      </c>
      <c r="P7" s="15">
        <f>P8+P9</f>
        <v>1</v>
      </c>
      <c r="Q7" s="15">
        <f>Q8+Q9</f>
        <v>4</v>
      </c>
      <c r="R7" s="15">
        <f>R8+R9</f>
        <v>42</v>
      </c>
      <c r="S7" s="16"/>
      <c r="T7" s="27">
        <f t="shared" ref="T7:T14" si="2">SUM(N7:S7)</f>
        <v>250</v>
      </c>
      <c r="U7" s="17">
        <f t="shared" ref="U7:U70" si="3">M7-T7</f>
        <v>-22</v>
      </c>
    </row>
    <row r="8" spans="2:21" x14ac:dyDescent="0.15">
      <c r="B8" s="49" t="s">
        <v>44</v>
      </c>
      <c r="C8" s="50"/>
      <c r="D8" s="50"/>
      <c r="E8" s="10" t="s">
        <v>17</v>
      </c>
      <c r="F8" s="18">
        <f t="shared" ref="F8:K9" si="4">+F12+F16+F20+F24+F28+F32+F36+F40+F44+F48+F52+F56+F60+F64+F68+F72+F76+F80+F84+F88+F92+F96+F100+F104+F108+F112+F116+F120+F124+F128</f>
        <v>98</v>
      </c>
      <c r="G8" s="19">
        <f t="shared" si="4"/>
        <v>17</v>
      </c>
      <c r="H8" s="19">
        <f t="shared" si="4"/>
        <v>0</v>
      </c>
      <c r="I8" s="19">
        <f t="shared" si="4"/>
        <v>2</v>
      </c>
      <c r="J8" s="19">
        <f t="shared" si="4"/>
        <v>0</v>
      </c>
      <c r="K8" s="19">
        <f t="shared" si="4"/>
        <v>22</v>
      </c>
      <c r="L8" s="20"/>
      <c r="M8" s="21">
        <f t="shared" si="1"/>
        <v>139</v>
      </c>
      <c r="N8" s="18">
        <f t="shared" ref="N8:R10" si="5">+N12+N16+N20+N24+N28+N32+N36+N40+N44+N48+N52+N56+N60+N64+N68+N72+N76+N80+N84+N88+N92+N96+N100+N104+N108+N112+N116+N120+N124+N128</f>
        <v>88</v>
      </c>
      <c r="O8" s="19">
        <f t="shared" si="5"/>
        <v>27</v>
      </c>
      <c r="P8" s="19">
        <f t="shared" si="5"/>
        <v>0</v>
      </c>
      <c r="Q8" s="19">
        <f t="shared" si="5"/>
        <v>3</v>
      </c>
      <c r="R8" s="19">
        <f t="shared" si="5"/>
        <v>22</v>
      </c>
      <c r="S8" s="20"/>
      <c r="T8" s="28">
        <f t="shared" si="2"/>
        <v>140</v>
      </c>
      <c r="U8" s="29">
        <f t="shared" si="3"/>
        <v>-1</v>
      </c>
    </row>
    <row r="9" spans="2:21" x14ac:dyDescent="0.15">
      <c r="B9" s="49"/>
      <c r="C9" s="50"/>
      <c r="D9" s="50"/>
      <c r="E9" s="10" t="s">
        <v>18</v>
      </c>
      <c r="F9" s="18">
        <f t="shared" si="4"/>
        <v>57</v>
      </c>
      <c r="G9" s="19">
        <f t="shared" si="4"/>
        <v>8</v>
      </c>
      <c r="H9" s="19">
        <f t="shared" si="4"/>
        <v>2</v>
      </c>
      <c r="I9" s="19">
        <f t="shared" si="4"/>
        <v>2</v>
      </c>
      <c r="J9" s="19">
        <f t="shared" si="4"/>
        <v>0</v>
      </c>
      <c r="K9" s="19">
        <f t="shared" si="4"/>
        <v>20</v>
      </c>
      <c r="L9" s="20"/>
      <c r="M9" s="21">
        <f t="shared" si="1"/>
        <v>89</v>
      </c>
      <c r="N9" s="18">
        <f t="shared" si="5"/>
        <v>68</v>
      </c>
      <c r="O9" s="19">
        <f t="shared" si="5"/>
        <v>20</v>
      </c>
      <c r="P9" s="19">
        <f t="shared" si="5"/>
        <v>1</v>
      </c>
      <c r="Q9" s="19">
        <f t="shared" si="5"/>
        <v>1</v>
      </c>
      <c r="R9" s="19">
        <f t="shared" si="5"/>
        <v>20</v>
      </c>
      <c r="S9" s="20"/>
      <c r="T9" s="28">
        <f t="shared" si="2"/>
        <v>110</v>
      </c>
      <c r="U9" s="29">
        <f t="shared" si="3"/>
        <v>-21</v>
      </c>
    </row>
    <row r="10" spans="2:21" ht="14.25" thickBot="1" x14ac:dyDescent="0.2">
      <c r="B10" s="51"/>
      <c r="C10" s="52"/>
      <c r="D10" s="52"/>
      <c r="E10" s="11" t="s">
        <v>19</v>
      </c>
      <c r="F10" s="22">
        <f>+F14+F18+F22+F26+F30+F34+F38+F42+F46+F50+F54+F58+F62+F66+F70+F74+F78+F82+F86+F90+F94+F98+F102+F106+F110+F114+F118+F122+F126+F130</f>
        <v>113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2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24</v>
      </c>
      <c r="L10" s="25">
        <f>+L14+L18+L22+L26+L30+L34+L38+L42+L46+L50+L54+L58+L62+L66+L70+L74+L78+L82+L86+L90+L94+L98+L102+L106+L110+L114+L118+L122+L126+L130</f>
        <v>8</v>
      </c>
      <c r="M10" s="26">
        <f t="shared" si="1"/>
        <v>147</v>
      </c>
      <c r="N10" s="22">
        <f t="shared" si="5"/>
        <v>101</v>
      </c>
      <c r="O10" s="24">
        <f t="shared" si="5"/>
        <v>18</v>
      </c>
      <c r="P10" s="24">
        <f t="shared" si="5"/>
        <v>0</v>
      </c>
      <c r="Q10" s="24">
        <f t="shared" si="5"/>
        <v>2</v>
      </c>
      <c r="R10" s="24">
        <f t="shared" si="5"/>
        <v>23</v>
      </c>
      <c r="S10" s="30">
        <f>+S14+S18+S22+S26+S30+S34+S38+S42+S46+S50+S54+S58+S62+S66+S70+S74+S78+S82+S86+S90+S94+S98+S102+S106+S110+S114+S118+S122+S126+S130</f>
        <v>3</v>
      </c>
      <c r="T10" s="31">
        <f t="shared" si="2"/>
        <v>147</v>
      </c>
      <c r="U10" s="32">
        <f t="shared" si="3"/>
        <v>0</v>
      </c>
    </row>
    <row r="11" spans="2:21" x14ac:dyDescent="0.15">
      <c r="B11" s="53"/>
      <c r="C11" s="54"/>
      <c r="D11" s="54"/>
      <c r="E11" s="9" t="s">
        <v>16</v>
      </c>
      <c r="F11" s="15">
        <f t="shared" ref="F11:K11" si="6">F12+F13</f>
        <v>5</v>
      </c>
      <c r="G11" s="15">
        <f t="shared" si="6"/>
        <v>2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7</v>
      </c>
      <c r="N11" s="15">
        <f>N12+N13</f>
        <v>1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1</v>
      </c>
      <c r="U11" s="17">
        <f t="shared" si="3"/>
        <v>6</v>
      </c>
    </row>
    <row r="12" spans="2:21" x14ac:dyDescent="0.15">
      <c r="B12" s="49" t="s">
        <v>24</v>
      </c>
      <c r="C12" s="50"/>
      <c r="D12" s="50"/>
      <c r="E12" s="10" t="s">
        <v>17</v>
      </c>
      <c r="F12" s="33">
        <v>4</v>
      </c>
      <c r="G12" s="34"/>
      <c r="H12" s="34"/>
      <c r="I12" s="34"/>
      <c r="J12" s="34"/>
      <c r="K12" s="34"/>
      <c r="L12" s="35"/>
      <c r="M12" s="21">
        <f t="shared" si="1"/>
        <v>4</v>
      </c>
      <c r="N12" s="33">
        <v>1</v>
      </c>
      <c r="O12" s="34"/>
      <c r="P12" s="34"/>
      <c r="Q12" s="34"/>
      <c r="R12" s="34"/>
      <c r="S12" s="35"/>
      <c r="T12" s="28">
        <f t="shared" si="2"/>
        <v>1</v>
      </c>
      <c r="U12" s="29">
        <f t="shared" si="3"/>
        <v>3</v>
      </c>
    </row>
    <row r="13" spans="2:21" x14ac:dyDescent="0.15">
      <c r="B13" s="49" t="s">
        <v>25</v>
      </c>
      <c r="C13" s="50"/>
      <c r="D13" s="50"/>
      <c r="E13" s="10" t="s">
        <v>18</v>
      </c>
      <c r="F13" s="33">
        <v>1</v>
      </c>
      <c r="G13" s="34">
        <v>2</v>
      </c>
      <c r="H13" s="34"/>
      <c r="I13" s="34"/>
      <c r="J13" s="34"/>
      <c r="K13" s="34"/>
      <c r="L13" s="35"/>
      <c r="M13" s="21">
        <f t="shared" si="1"/>
        <v>3</v>
      </c>
      <c r="N13" s="33"/>
      <c r="O13" s="34"/>
      <c r="P13" s="34"/>
      <c r="Q13" s="34"/>
      <c r="R13" s="34"/>
      <c r="S13" s="35"/>
      <c r="T13" s="28">
        <f t="shared" si="2"/>
        <v>0</v>
      </c>
      <c r="U13" s="29">
        <f t="shared" si="3"/>
        <v>3</v>
      </c>
    </row>
    <row r="14" spans="2:21" ht="14.25" thickBot="1" x14ac:dyDescent="0.2">
      <c r="B14" s="51"/>
      <c r="C14" s="52"/>
      <c r="D14" s="52"/>
      <c r="E14" s="11" t="s">
        <v>19</v>
      </c>
      <c r="F14" s="36">
        <v>5</v>
      </c>
      <c r="G14" s="37"/>
      <c r="H14" s="38"/>
      <c r="I14" s="38"/>
      <c r="J14" s="38"/>
      <c r="K14" s="38"/>
      <c r="L14" s="39"/>
      <c r="M14" s="26">
        <f t="shared" si="1"/>
        <v>5</v>
      </c>
      <c r="N14" s="36">
        <v>1</v>
      </c>
      <c r="O14" s="38"/>
      <c r="P14" s="38"/>
      <c r="Q14" s="38"/>
      <c r="R14" s="38"/>
      <c r="S14" s="40"/>
      <c r="T14" s="31">
        <f t="shared" si="2"/>
        <v>1</v>
      </c>
      <c r="U14" s="32">
        <f t="shared" si="3"/>
        <v>4</v>
      </c>
    </row>
    <row r="15" spans="2:21" x14ac:dyDescent="0.15">
      <c r="B15" s="53"/>
      <c r="C15" s="54"/>
      <c r="D15" s="54"/>
      <c r="E15" s="9" t="s">
        <v>16</v>
      </c>
      <c r="F15" s="15">
        <f t="shared" ref="F15:K15" si="7">F16+F17</f>
        <v>6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7</v>
      </c>
      <c r="N15" s="15">
        <f>N16+N17</f>
        <v>2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2</v>
      </c>
      <c r="U15" s="17">
        <f t="shared" si="3"/>
        <v>5</v>
      </c>
    </row>
    <row r="16" spans="2:21" x14ac:dyDescent="0.15">
      <c r="B16" s="49" t="s">
        <v>26</v>
      </c>
      <c r="C16" s="50"/>
      <c r="D16" s="50"/>
      <c r="E16" s="10" t="s">
        <v>17</v>
      </c>
      <c r="F16" s="33">
        <v>5</v>
      </c>
      <c r="G16" s="34">
        <v>1</v>
      </c>
      <c r="H16" s="34"/>
      <c r="I16" s="34"/>
      <c r="J16" s="34"/>
      <c r="K16" s="34"/>
      <c r="L16" s="35"/>
      <c r="M16" s="21">
        <f t="shared" si="8"/>
        <v>6</v>
      </c>
      <c r="N16" s="33">
        <v>2</v>
      </c>
      <c r="O16" s="34"/>
      <c r="P16" s="34"/>
      <c r="Q16" s="34"/>
      <c r="R16" s="34"/>
      <c r="S16" s="35"/>
      <c r="T16" s="28">
        <f t="shared" si="9"/>
        <v>2</v>
      </c>
      <c r="U16" s="29">
        <f t="shared" si="3"/>
        <v>4</v>
      </c>
    </row>
    <row r="17" spans="2:21" x14ac:dyDescent="0.15">
      <c r="B17" s="49" t="s">
        <v>27</v>
      </c>
      <c r="C17" s="50"/>
      <c r="D17" s="50"/>
      <c r="E17" s="10" t="s">
        <v>18</v>
      </c>
      <c r="F17" s="33">
        <v>1</v>
      </c>
      <c r="G17" s="34"/>
      <c r="H17" s="34"/>
      <c r="I17" s="34"/>
      <c r="J17" s="34"/>
      <c r="K17" s="34"/>
      <c r="L17" s="35"/>
      <c r="M17" s="21">
        <f t="shared" si="8"/>
        <v>1</v>
      </c>
      <c r="N17" s="33"/>
      <c r="O17" s="34"/>
      <c r="P17" s="34"/>
      <c r="Q17" s="34"/>
      <c r="R17" s="34"/>
      <c r="S17" s="35"/>
      <c r="T17" s="28">
        <f t="shared" si="9"/>
        <v>0</v>
      </c>
      <c r="U17" s="29">
        <f t="shared" si="3"/>
        <v>1</v>
      </c>
    </row>
    <row r="18" spans="2:21" ht="14.25" thickBot="1" x14ac:dyDescent="0.2">
      <c r="B18" s="51"/>
      <c r="C18" s="52"/>
      <c r="D18" s="52"/>
      <c r="E18" s="11" t="s">
        <v>19</v>
      </c>
      <c r="F18" s="36">
        <v>5</v>
      </c>
      <c r="G18" s="37"/>
      <c r="H18" s="38"/>
      <c r="I18" s="38"/>
      <c r="J18" s="38"/>
      <c r="K18" s="38"/>
      <c r="L18" s="39"/>
      <c r="M18" s="26">
        <f t="shared" si="8"/>
        <v>5</v>
      </c>
      <c r="N18" s="36"/>
      <c r="O18" s="38"/>
      <c r="P18" s="38"/>
      <c r="Q18" s="38"/>
      <c r="R18" s="38"/>
      <c r="S18" s="40"/>
      <c r="T18" s="31">
        <f t="shared" si="9"/>
        <v>0</v>
      </c>
      <c r="U18" s="32">
        <f t="shared" si="3"/>
        <v>5</v>
      </c>
    </row>
    <row r="19" spans="2:21" x14ac:dyDescent="0.15">
      <c r="B19" s="53"/>
      <c r="C19" s="54"/>
      <c r="D19" s="54"/>
      <c r="E19" s="9" t="s">
        <v>16</v>
      </c>
      <c r="F19" s="15">
        <f t="shared" ref="F19:K19" si="10">F20+F21</f>
        <v>3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5</v>
      </c>
      <c r="N19" s="15">
        <f>N20+N21</f>
        <v>10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7</v>
      </c>
      <c r="S19" s="16"/>
      <c r="T19" s="27">
        <f t="shared" si="9"/>
        <v>17</v>
      </c>
      <c r="U19" s="17">
        <f t="shared" si="3"/>
        <v>-12</v>
      </c>
    </row>
    <row r="20" spans="2:21" x14ac:dyDescent="0.15">
      <c r="B20" s="49" t="s">
        <v>26</v>
      </c>
      <c r="C20" s="50"/>
      <c r="D20" s="50"/>
      <c r="E20" s="10" t="s">
        <v>17</v>
      </c>
      <c r="F20" s="33">
        <v>2</v>
      </c>
      <c r="G20" s="34"/>
      <c r="H20" s="34"/>
      <c r="I20" s="34"/>
      <c r="J20" s="34"/>
      <c r="K20" s="34">
        <v>1</v>
      </c>
      <c r="L20" s="35"/>
      <c r="M20" s="21">
        <f t="shared" si="8"/>
        <v>3</v>
      </c>
      <c r="N20" s="33">
        <v>6</v>
      </c>
      <c r="O20" s="34"/>
      <c r="P20" s="34"/>
      <c r="Q20" s="34"/>
      <c r="R20" s="34">
        <v>6</v>
      </c>
      <c r="S20" s="35"/>
      <c r="T20" s="28">
        <f t="shared" si="9"/>
        <v>12</v>
      </c>
      <c r="U20" s="29">
        <f t="shared" si="3"/>
        <v>-9</v>
      </c>
    </row>
    <row r="21" spans="2:21" x14ac:dyDescent="0.15">
      <c r="B21" s="49" t="s">
        <v>28</v>
      </c>
      <c r="C21" s="50"/>
      <c r="D21" s="50"/>
      <c r="E21" s="10" t="s">
        <v>18</v>
      </c>
      <c r="F21" s="33">
        <v>1</v>
      </c>
      <c r="G21" s="34"/>
      <c r="H21" s="34"/>
      <c r="I21" s="34"/>
      <c r="J21" s="34"/>
      <c r="K21" s="34">
        <v>1</v>
      </c>
      <c r="L21" s="35"/>
      <c r="M21" s="21">
        <f t="shared" si="8"/>
        <v>2</v>
      </c>
      <c r="N21" s="33">
        <v>4</v>
      </c>
      <c r="O21" s="34"/>
      <c r="P21" s="34"/>
      <c r="Q21" s="34"/>
      <c r="R21" s="34">
        <v>1</v>
      </c>
      <c r="S21" s="35"/>
      <c r="T21" s="28">
        <f t="shared" si="9"/>
        <v>5</v>
      </c>
      <c r="U21" s="29">
        <f t="shared" si="3"/>
        <v>-3</v>
      </c>
    </row>
    <row r="22" spans="2:21" ht="14.25" thickBot="1" x14ac:dyDescent="0.2">
      <c r="B22" s="51"/>
      <c r="C22" s="52"/>
      <c r="D22" s="52"/>
      <c r="E22" s="11" t="s">
        <v>19</v>
      </c>
      <c r="F22" s="36">
        <v>3</v>
      </c>
      <c r="G22" s="37"/>
      <c r="H22" s="38"/>
      <c r="I22" s="38"/>
      <c r="J22" s="38"/>
      <c r="K22" s="38">
        <v>1</v>
      </c>
      <c r="L22" s="39">
        <v>1</v>
      </c>
      <c r="M22" s="26">
        <f t="shared" si="8"/>
        <v>5</v>
      </c>
      <c r="N22" s="36">
        <v>5</v>
      </c>
      <c r="O22" s="38"/>
      <c r="P22" s="38"/>
      <c r="Q22" s="38"/>
      <c r="R22" s="38">
        <v>6</v>
      </c>
      <c r="S22" s="40"/>
      <c r="T22" s="31">
        <f t="shared" si="9"/>
        <v>11</v>
      </c>
      <c r="U22" s="32">
        <f t="shared" si="3"/>
        <v>-6</v>
      </c>
    </row>
    <row r="23" spans="2:21" x14ac:dyDescent="0.15">
      <c r="B23" s="53"/>
      <c r="C23" s="54"/>
      <c r="D23" s="54"/>
      <c r="E23" s="9" t="s">
        <v>16</v>
      </c>
      <c r="F23" s="15">
        <f t="shared" ref="F23:K23" si="11">F24+F25</f>
        <v>7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2</v>
      </c>
      <c r="L23" s="16"/>
      <c r="M23" s="17">
        <f t="shared" si="8"/>
        <v>10</v>
      </c>
      <c r="N23" s="15">
        <f>N24+N25</f>
        <v>3</v>
      </c>
      <c r="O23" s="15">
        <f>O24+O25</f>
        <v>2</v>
      </c>
      <c r="P23" s="15">
        <f>P24+P25</f>
        <v>0</v>
      </c>
      <c r="Q23" s="15">
        <f>Q24+Q25</f>
        <v>2</v>
      </c>
      <c r="R23" s="15">
        <f>R24+R25</f>
        <v>0</v>
      </c>
      <c r="S23" s="16"/>
      <c r="T23" s="27">
        <f t="shared" si="9"/>
        <v>7</v>
      </c>
      <c r="U23" s="17">
        <f t="shared" si="3"/>
        <v>3</v>
      </c>
    </row>
    <row r="24" spans="2:21" x14ac:dyDescent="0.15">
      <c r="B24" s="49" t="s">
        <v>26</v>
      </c>
      <c r="C24" s="50"/>
      <c r="D24" s="50"/>
      <c r="E24" s="10" t="s">
        <v>17</v>
      </c>
      <c r="F24" s="33">
        <v>4</v>
      </c>
      <c r="G24" s="34"/>
      <c r="H24" s="34"/>
      <c r="I24" s="34"/>
      <c r="J24" s="34"/>
      <c r="K24" s="34">
        <v>1</v>
      </c>
      <c r="L24" s="35"/>
      <c r="M24" s="21">
        <f t="shared" si="8"/>
        <v>5</v>
      </c>
      <c r="N24" s="33">
        <v>2</v>
      </c>
      <c r="O24" s="34">
        <v>2</v>
      </c>
      <c r="P24" s="34"/>
      <c r="Q24" s="34">
        <v>2</v>
      </c>
      <c r="R24" s="34"/>
      <c r="S24" s="35"/>
      <c r="T24" s="28">
        <f t="shared" si="9"/>
        <v>6</v>
      </c>
      <c r="U24" s="29">
        <f t="shared" si="3"/>
        <v>-1</v>
      </c>
    </row>
    <row r="25" spans="2:21" x14ac:dyDescent="0.15">
      <c r="B25" s="49" t="s">
        <v>29</v>
      </c>
      <c r="C25" s="50"/>
      <c r="D25" s="50"/>
      <c r="E25" s="10" t="s">
        <v>18</v>
      </c>
      <c r="F25" s="33">
        <v>3</v>
      </c>
      <c r="G25" s="34">
        <v>1</v>
      </c>
      <c r="H25" s="34"/>
      <c r="I25" s="34"/>
      <c r="J25" s="34"/>
      <c r="K25" s="34">
        <v>1</v>
      </c>
      <c r="L25" s="35"/>
      <c r="M25" s="21">
        <f t="shared" si="8"/>
        <v>5</v>
      </c>
      <c r="N25" s="33">
        <v>1</v>
      </c>
      <c r="O25" s="34"/>
      <c r="P25" s="34"/>
      <c r="Q25" s="34"/>
      <c r="R25" s="34"/>
      <c r="S25" s="35"/>
      <c r="T25" s="28">
        <f t="shared" si="9"/>
        <v>1</v>
      </c>
      <c r="U25" s="29">
        <f t="shared" si="3"/>
        <v>4</v>
      </c>
    </row>
    <row r="26" spans="2:21" ht="14.25" thickBot="1" x14ac:dyDescent="0.2">
      <c r="B26" s="51"/>
      <c r="C26" s="52"/>
      <c r="D26" s="52"/>
      <c r="E26" s="11" t="s">
        <v>19</v>
      </c>
      <c r="F26" s="36">
        <v>6</v>
      </c>
      <c r="G26" s="37"/>
      <c r="H26" s="38"/>
      <c r="I26" s="38"/>
      <c r="J26" s="38"/>
      <c r="K26" s="38">
        <v>1</v>
      </c>
      <c r="L26" s="39"/>
      <c r="M26" s="26">
        <f t="shared" si="8"/>
        <v>7</v>
      </c>
      <c r="N26" s="36">
        <v>1</v>
      </c>
      <c r="O26" s="38"/>
      <c r="P26" s="38"/>
      <c r="Q26" s="38">
        <v>1</v>
      </c>
      <c r="R26" s="38"/>
      <c r="S26" s="40"/>
      <c r="T26" s="31">
        <f t="shared" si="9"/>
        <v>2</v>
      </c>
      <c r="U26" s="32">
        <f t="shared" si="3"/>
        <v>5</v>
      </c>
    </row>
    <row r="27" spans="2:21" x14ac:dyDescent="0.15">
      <c r="B27" s="53"/>
      <c r="C27" s="54"/>
      <c r="D27" s="54"/>
      <c r="E27" s="9" t="s">
        <v>16</v>
      </c>
      <c r="F27" s="15">
        <f t="shared" ref="F27:K27" si="12">F28+F29</f>
        <v>6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0</v>
      </c>
      <c r="L27" s="16"/>
      <c r="M27" s="17">
        <f t="shared" si="8"/>
        <v>7</v>
      </c>
      <c r="N27" s="15">
        <f>N28+N29</f>
        <v>8</v>
      </c>
      <c r="O27" s="15">
        <f>O28+O29</f>
        <v>2</v>
      </c>
      <c r="P27" s="15">
        <f>P28+P29</f>
        <v>0</v>
      </c>
      <c r="Q27" s="15">
        <f>Q28+Q29</f>
        <v>1</v>
      </c>
      <c r="R27" s="15">
        <f>R28+R29</f>
        <v>1</v>
      </c>
      <c r="S27" s="16"/>
      <c r="T27" s="27">
        <f t="shared" si="9"/>
        <v>12</v>
      </c>
      <c r="U27" s="17">
        <f t="shared" si="3"/>
        <v>-5</v>
      </c>
    </row>
    <row r="28" spans="2:21" x14ac:dyDescent="0.15">
      <c r="B28" s="49" t="s">
        <v>26</v>
      </c>
      <c r="C28" s="50"/>
      <c r="D28" s="50"/>
      <c r="E28" s="10" t="s">
        <v>17</v>
      </c>
      <c r="F28" s="33">
        <v>5</v>
      </c>
      <c r="G28" s="34">
        <v>1</v>
      </c>
      <c r="H28" s="34"/>
      <c r="I28" s="34"/>
      <c r="J28" s="34"/>
      <c r="K28" s="34"/>
      <c r="L28" s="35"/>
      <c r="M28" s="21">
        <f t="shared" si="8"/>
        <v>6</v>
      </c>
      <c r="N28" s="33">
        <v>5</v>
      </c>
      <c r="O28" s="34"/>
      <c r="P28" s="34"/>
      <c r="Q28" s="34">
        <v>1</v>
      </c>
      <c r="R28" s="34">
        <v>1</v>
      </c>
      <c r="S28" s="35"/>
      <c r="T28" s="28">
        <f t="shared" si="9"/>
        <v>7</v>
      </c>
      <c r="U28" s="29">
        <f t="shared" si="3"/>
        <v>-1</v>
      </c>
    </row>
    <row r="29" spans="2:21" x14ac:dyDescent="0.15">
      <c r="B29" s="49" t="s">
        <v>30</v>
      </c>
      <c r="C29" s="50"/>
      <c r="D29" s="50"/>
      <c r="E29" s="10" t="s">
        <v>18</v>
      </c>
      <c r="F29" s="33">
        <v>1</v>
      </c>
      <c r="G29" s="34"/>
      <c r="H29" s="34"/>
      <c r="I29" s="34"/>
      <c r="J29" s="34"/>
      <c r="K29" s="34"/>
      <c r="L29" s="35"/>
      <c r="M29" s="21">
        <f t="shared" si="8"/>
        <v>1</v>
      </c>
      <c r="N29" s="33">
        <v>3</v>
      </c>
      <c r="O29" s="34">
        <v>2</v>
      </c>
      <c r="P29" s="34"/>
      <c r="Q29" s="34"/>
      <c r="R29" s="34"/>
      <c r="S29" s="35"/>
      <c r="T29" s="28">
        <f t="shared" si="9"/>
        <v>5</v>
      </c>
      <c r="U29" s="29">
        <f t="shared" si="3"/>
        <v>-4</v>
      </c>
    </row>
    <row r="30" spans="2:21" ht="14.25" thickBot="1" x14ac:dyDescent="0.2">
      <c r="B30" s="51"/>
      <c r="C30" s="52"/>
      <c r="D30" s="52"/>
      <c r="E30" s="11" t="s">
        <v>19</v>
      </c>
      <c r="F30" s="36">
        <v>6</v>
      </c>
      <c r="G30" s="37"/>
      <c r="H30" s="38"/>
      <c r="I30" s="38"/>
      <c r="J30" s="38"/>
      <c r="K30" s="38"/>
      <c r="L30" s="39">
        <v>1</v>
      </c>
      <c r="M30" s="26">
        <f t="shared" si="8"/>
        <v>7</v>
      </c>
      <c r="N30" s="36">
        <v>4</v>
      </c>
      <c r="O30" s="38">
        <v>1</v>
      </c>
      <c r="P30" s="38"/>
      <c r="Q30" s="38">
        <v>1</v>
      </c>
      <c r="R30" s="38"/>
      <c r="S30" s="40">
        <v>1</v>
      </c>
      <c r="T30" s="31">
        <f t="shared" si="9"/>
        <v>7</v>
      </c>
      <c r="U30" s="32">
        <f t="shared" si="3"/>
        <v>0</v>
      </c>
    </row>
    <row r="31" spans="2:21" x14ac:dyDescent="0.15">
      <c r="B31" s="53"/>
      <c r="C31" s="54"/>
      <c r="D31" s="54"/>
      <c r="E31" s="9" t="s">
        <v>16</v>
      </c>
      <c r="F31" s="15">
        <f t="shared" ref="F31:K31" si="13">F32+F33</f>
        <v>1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1</v>
      </c>
      <c r="N31" s="15">
        <f>N32+N33</f>
        <v>1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1</v>
      </c>
      <c r="U31" s="17">
        <f t="shared" si="3"/>
        <v>0</v>
      </c>
    </row>
    <row r="32" spans="2:21" x14ac:dyDescent="0.15">
      <c r="B32" s="49" t="s">
        <v>26</v>
      </c>
      <c r="C32" s="50"/>
      <c r="D32" s="50"/>
      <c r="E32" s="10" t="s">
        <v>17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>
        <v>1</v>
      </c>
      <c r="O32" s="34"/>
      <c r="P32" s="34"/>
      <c r="Q32" s="34"/>
      <c r="R32" s="34"/>
      <c r="S32" s="35"/>
      <c r="T32" s="28">
        <f t="shared" si="9"/>
        <v>1</v>
      </c>
      <c r="U32" s="29">
        <f t="shared" si="3"/>
        <v>0</v>
      </c>
    </row>
    <row r="33" spans="2:21" x14ac:dyDescent="0.15">
      <c r="B33" s="49" t="s">
        <v>31</v>
      </c>
      <c r="C33" s="50"/>
      <c r="D33" s="50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0</v>
      </c>
    </row>
    <row r="34" spans="2:21" ht="14.25" thickBot="1" x14ac:dyDescent="0.2">
      <c r="B34" s="51"/>
      <c r="C34" s="52"/>
      <c r="D34" s="52"/>
      <c r="E34" s="11" t="s">
        <v>19</v>
      </c>
      <c r="F34" s="36">
        <v>1</v>
      </c>
      <c r="G34" s="37"/>
      <c r="H34" s="38"/>
      <c r="I34" s="38"/>
      <c r="J34" s="38"/>
      <c r="K34" s="38"/>
      <c r="L34" s="39"/>
      <c r="M34" s="26">
        <f t="shared" si="8"/>
        <v>1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0</v>
      </c>
    </row>
    <row r="35" spans="2:21" x14ac:dyDescent="0.15">
      <c r="B35" s="53"/>
      <c r="C35" s="54"/>
      <c r="D35" s="54"/>
      <c r="E35" s="9" t="s">
        <v>16</v>
      </c>
      <c r="F35" s="15">
        <f t="shared" ref="F35:K35" si="14">F36+F37</f>
        <v>4</v>
      </c>
      <c r="G35" s="15">
        <f t="shared" si="14"/>
        <v>1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5</v>
      </c>
      <c r="N35" s="15">
        <f>N36+N37</f>
        <v>6</v>
      </c>
      <c r="O35" s="15">
        <f>O36+O37</f>
        <v>3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9</v>
      </c>
      <c r="U35" s="17">
        <f t="shared" si="3"/>
        <v>-4</v>
      </c>
    </row>
    <row r="36" spans="2:21" x14ac:dyDescent="0.15">
      <c r="B36" s="49" t="s">
        <v>26</v>
      </c>
      <c r="C36" s="50"/>
      <c r="D36" s="50"/>
      <c r="E36" s="10" t="s">
        <v>17</v>
      </c>
      <c r="F36" s="33">
        <v>1</v>
      </c>
      <c r="G36" s="34">
        <v>1</v>
      </c>
      <c r="H36" s="34"/>
      <c r="I36" s="34"/>
      <c r="J36" s="34"/>
      <c r="K36" s="34"/>
      <c r="L36" s="35"/>
      <c r="M36" s="21">
        <f t="shared" si="8"/>
        <v>2</v>
      </c>
      <c r="N36" s="33">
        <v>1</v>
      </c>
      <c r="O36" s="34">
        <v>3</v>
      </c>
      <c r="P36" s="34"/>
      <c r="Q36" s="34"/>
      <c r="R36" s="34"/>
      <c r="S36" s="35"/>
      <c r="T36" s="28">
        <f t="shared" si="9"/>
        <v>4</v>
      </c>
      <c r="U36" s="29">
        <f t="shared" si="3"/>
        <v>-2</v>
      </c>
    </row>
    <row r="37" spans="2:21" x14ac:dyDescent="0.15">
      <c r="B37" s="49" t="s">
        <v>33</v>
      </c>
      <c r="C37" s="50"/>
      <c r="D37" s="50"/>
      <c r="E37" s="10" t="s">
        <v>18</v>
      </c>
      <c r="F37" s="33">
        <v>3</v>
      </c>
      <c r="G37" s="34"/>
      <c r="H37" s="34"/>
      <c r="I37" s="34"/>
      <c r="J37" s="34"/>
      <c r="K37" s="34"/>
      <c r="L37" s="35"/>
      <c r="M37" s="21">
        <f t="shared" si="8"/>
        <v>3</v>
      </c>
      <c r="N37" s="33">
        <v>5</v>
      </c>
      <c r="O37" s="34"/>
      <c r="P37" s="34"/>
      <c r="Q37" s="34"/>
      <c r="R37" s="34"/>
      <c r="S37" s="35"/>
      <c r="T37" s="28">
        <f t="shared" si="9"/>
        <v>5</v>
      </c>
      <c r="U37" s="29">
        <f t="shared" si="3"/>
        <v>-2</v>
      </c>
    </row>
    <row r="38" spans="2:21" ht="14.25" thickBot="1" x14ac:dyDescent="0.2">
      <c r="B38" s="51"/>
      <c r="C38" s="52"/>
      <c r="D38" s="52"/>
      <c r="E38" s="11" t="s">
        <v>19</v>
      </c>
      <c r="F38" s="36">
        <v>4</v>
      </c>
      <c r="G38" s="37"/>
      <c r="H38" s="38"/>
      <c r="I38" s="38"/>
      <c r="J38" s="38"/>
      <c r="K38" s="38"/>
      <c r="L38" s="39">
        <v>1</v>
      </c>
      <c r="M38" s="26">
        <f t="shared" si="8"/>
        <v>5</v>
      </c>
      <c r="N38" s="36">
        <v>6</v>
      </c>
      <c r="O38" s="38">
        <v>1</v>
      </c>
      <c r="P38" s="38"/>
      <c r="Q38" s="38"/>
      <c r="R38" s="38"/>
      <c r="S38" s="40"/>
      <c r="T38" s="31">
        <f t="shared" si="9"/>
        <v>7</v>
      </c>
      <c r="U38" s="32">
        <f t="shared" si="3"/>
        <v>-2</v>
      </c>
    </row>
    <row r="39" spans="2:21" x14ac:dyDescent="0.15">
      <c r="B39" s="53"/>
      <c r="C39" s="54"/>
      <c r="D39" s="54"/>
      <c r="E39" s="9" t="s">
        <v>16</v>
      </c>
      <c r="F39" s="15">
        <f t="shared" ref="F39:K39" si="15">F40+F41</f>
        <v>2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2</v>
      </c>
      <c r="N39" s="15">
        <f>N40+N41</f>
        <v>2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2</v>
      </c>
      <c r="U39" s="17">
        <f t="shared" si="3"/>
        <v>0</v>
      </c>
    </row>
    <row r="40" spans="2:21" x14ac:dyDescent="0.15">
      <c r="B40" s="49" t="s">
        <v>26</v>
      </c>
      <c r="C40" s="50"/>
      <c r="D40" s="50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1</v>
      </c>
      <c r="O40" s="34"/>
      <c r="P40" s="34"/>
      <c r="Q40" s="34"/>
      <c r="R40" s="34"/>
      <c r="S40" s="35"/>
      <c r="T40" s="28">
        <f t="shared" si="9"/>
        <v>1</v>
      </c>
      <c r="U40" s="29">
        <f t="shared" si="3"/>
        <v>-1</v>
      </c>
    </row>
    <row r="41" spans="2:21" x14ac:dyDescent="0.15">
      <c r="B41" s="49" t="s">
        <v>34</v>
      </c>
      <c r="C41" s="50"/>
      <c r="D41" s="50"/>
      <c r="E41" s="10" t="s">
        <v>18</v>
      </c>
      <c r="F41" s="33">
        <v>2</v>
      </c>
      <c r="G41" s="34"/>
      <c r="H41" s="34"/>
      <c r="I41" s="34"/>
      <c r="J41" s="34"/>
      <c r="K41" s="34"/>
      <c r="L41" s="35"/>
      <c r="M41" s="21">
        <f t="shared" si="8"/>
        <v>2</v>
      </c>
      <c r="N41" s="33">
        <v>1</v>
      </c>
      <c r="O41" s="34"/>
      <c r="P41" s="34"/>
      <c r="Q41" s="34"/>
      <c r="R41" s="34"/>
      <c r="S41" s="35"/>
      <c r="T41" s="28">
        <f t="shared" si="9"/>
        <v>1</v>
      </c>
      <c r="U41" s="29">
        <f t="shared" si="3"/>
        <v>1</v>
      </c>
    </row>
    <row r="42" spans="2:21" ht="14.25" thickBot="1" x14ac:dyDescent="0.2">
      <c r="B42" s="51"/>
      <c r="C42" s="52"/>
      <c r="D42" s="52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>
        <v>1</v>
      </c>
      <c r="O42" s="38"/>
      <c r="P42" s="38"/>
      <c r="Q42" s="38"/>
      <c r="R42" s="38"/>
      <c r="S42" s="40"/>
      <c r="T42" s="31">
        <f t="shared" si="9"/>
        <v>1</v>
      </c>
      <c r="U42" s="32">
        <f t="shared" si="3"/>
        <v>-1</v>
      </c>
    </row>
    <row r="43" spans="2:21" x14ac:dyDescent="0.15">
      <c r="B43" s="53"/>
      <c r="C43" s="54"/>
      <c r="D43" s="54"/>
      <c r="E43" s="9" t="s">
        <v>16</v>
      </c>
      <c r="F43" s="15">
        <f t="shared" ref="F43:K43" si="16">F44+F45</f>
        <v>5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3</v>
      </c>
      <c r="L43" s="16"/>
      <c r="M43" s="17">
        <f t="shared" si="8"/>
        <v>8</v>
      </c>
      <c r="N43" s="15">
        <f>N44+N45</f>
        <v>9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9</v>
      </c>
      <c r="U43" s="17">
        <f t="shared" si="3"/>
        <v>-1</v>
      </c>
    </row>
    <row r="44" spans="2:21" x14ac:dyDescent="0.15">
      <c r="B44" s="49" t="s">
        <v>26</v>
      </c>
      <c r="C44" s="50"/>
      <c r="D44" s="50"/>
      <c r="E44" s="10" t="s">
        <v>17</v>
      </c>
      <c r="F44" s="33">
        <v>4</v>
      </c>
      <c r="G44" s="34"/>
      <c r="H44" s="34"/>
      <c r="I44" s="34"/>
      <c r="J44" s="34"/>
      <c r="K44" s="34">
        <v>1</v>
      </c>
      <c r="L44" s="35"/>
      <c r="M44" s="21">
        <f t="shared" si="8"/>
        <v>5</v>
      </c>
      <c r="N44" s="33">
        <v>8</v>
      </c>
      <c r="O44" s="34"/>
      <c r="P44" s="34"/>
      <c r="Q44" s="34"/>
      <c r="R44" s="34"/>
      <c r="S44" s="35"/>
      <c r="T44" s="28">
        <f t="shared" si="9"/>
        <v>8</v>
      </c>
      <c r="U44" s="29">
        <f t="shared" si="3"/>
        <v>-3</v>
      </c>
    </row>
    <row r="45" spans="2:21" x14ac:dyDescent="0.15">
      <c r="B45" s="49" t="s">
        <v>35</v>
      </c>
      <c r="C45" s="50"/>
      <c r="D45" s="50"/>
      <c r="E45" s="10" t="s">
        <v>18</v>
      </c>
      <c r="F45" s="33">
        <v>1</v>
      </c>
      <c r="G45" s="34"/>
      <c r="H45" s="34"/>
      <c r="I45" s="34"/>
      <c r="J45" s="34"/>
      <c r="K45" s="34">
        <v>2</v>
      </c>
      <c r="L45" s="35"/>
      <c r="M45" s="21">
        <f t="shared" si="8"/>
        <v>3</v>
      </c>
      <c r="N45" s="33">
        <v>1</v>
      </c>
      <c r="O45" s="34"/>
      <c r="P45" s="34"/>
      <c r="Q45" s="34"/>
      <c r="R45" s="34"/>
      <c r="S45" s="35"/>
      <c r="T45" s="28">
        <f t="shared" si="9"/>
        <v>1</v>
      </c>
      <c r="U45" s="29">
        <f t="shared" si="3"/>
        <v>2</v>
      </c>
    </row>
    <row r="46" spans="2:21" ht="14.25" thickBot="1" x14ac:dyDescent="0.2">
      <c r="B46" s="51"/>
      <c r="C46" s="52"/>
      <c r="D46" s="52"/>
      <c r="E46" s="11" t="s">
        <v>19</v>
      </c>
      <c r="F46" s="36">
        <v>3</v>
      </c>
      <c r="G46" s="37"/>
      <c r="H46" s="38"/>
      <c r="I46" s="38"/>
      <c r="J46" s="38"/>
      <c r="K46" s="38">
        <v>2</v>
      </c>
      <c r="L46" s="39"/>
      <c r="M46" s="26">
        <f t="shared" si="8"/>
        <v>5</v>
      </c>
      <c r="N46" s="36">
        <v>8</v>
      </c>
      <c r="O46" s="38"/>
      <c r="P46" s="38"/>
      <c r="Q46" s="38"/>
      <c r="R46" s="38"/>
      <c r="S46" s="40"/>
      <c r="T46" s="31">
        <f t="shared" si="9"/>
        <v>8</v>
      </c>
      <c r="U46" s="32">
        <f t="shared" si="3"/>
        <v>-3</v>
      </c>
    </row>
    <row r="47" spans="2:21" x14ac:dyDescent="0.15">
      <c r="B47" s="53"/>
      <c r="C47" s="54"/>
      <c r="D47" s="54"/>
      <c r="E47" s="9" t="s">
        <v>16</v>
      </c>
      <c r="F47" s="15">
        <f t="shared" ref="F47:K47" si="17">F48+F49</f>
        <v>5</v>
      </c>
      <c r="G47" s="15">
        <f t="shared" si="17"/>
        <v>2</v>
      </c>
      <c r="H47" s="15">
        <f t="shared" si="17"/>
        <v>0</v>
      </c>
      <c r="I47" s="15">
        <f t="shared" si="17"/>
        <v>1</v>
      </c>
      <c r="J47" s="15">
        <f t="shared" si="17"/>
        <v>0</v>
      </c>
      <c r="K47" s="15">
        <f t="shared" si="17"/>
        <v>6</v>
      </c>
      <c r="L47" s="16"/>
      <c r="M47" s="17">
        <f t="shared" si="8"/>
        <v>14</v>
      </c>
      <c r="N47" s="15">
        <f>N48+N49</f>
        <v>9</v>
      </c>
      <c r="O47" s="15">
        <f>O48+O49</f>
        <v>3</v>
      </c>
      <c r="P47" s="15">
        <f>P48+P49</f>
        <v>0</v>
      </c>
      <c r="Q47" s="15">
        <f>Q48+Q49</f>
        <v>0</v>
      </c>
      <c r="R47" s="15">
        <f>R48+R49</f>
        <v>4</v>
      </c>
      <c r="S47" s="16"/>
      <c r="T47" s="27">
        <f t="shared" si="9"/>
        <v>16</v>
      </c>
      <c r="U47" s="17">
        <f t="shared" si="3"/>
        <v>-2</v>
      </c>
    </row>
    <row r="48" spans="2:21" x14ac:dyDescent="0.15">
      <c r="B48" s="49" t="s">
        <v>36</v>
      </c>
      <c r="C48" s="50"/>
      <c r="D48" s="50"/>
      <c r="E48" s="10" t="s">
        <v>17</v>
      </c>
      <c r="F48" s="33">
        <v>3</v>
      </c>
      <c r="G48" s="34">
        <v>1</v>
      </c>
      <c r="H48" s="34"/>
      <c r="I48" s="34">
        <v>1</v>
      </c>
      <c r="J48" s="34"/>
      <c r="K48" s="34">
        <v>5</v>
      </c>
      <c r="L48" s="35"/>
      <c r="M48" s="21">
        <f t="shared" si="8"/>
        <v>10</v>
      </c>
      <c r="N48" s="33">
        <v>1</v>
      </c>
      <c r="O48" s="34">
        <v>2</v>
      </c>
      <c r="P48" s="34"/>
      <c r="Q48" s="34"/>
      <c r="R48" s="34"/>
      <c r="S48" s="35"/>
      <c r="T48" s="28">
        <f t="shared" si="9"/>
        <v>3</v>
      </c>
      <c r="U48" s="29">
        <f t="shared" si="3"/>
        <v>7</v>
      </c>
    </row>
    <row r="49" spans="2:21" x14ac:dyDescent="0.15">
      <c r="B49" s="49" t="s">
        <v>25</v>
      </c>
      <c r="C49" s="50"/>
      <c r="D49" s="50"/>
      <c r="E49" s="10" t="s">
        <v>18</v>
      </c>
      <c r="F49" s="33">
        <v>2</v>
      </c>
      <c r="G49" s="34">
        <v>1</v>
      </c>
      <c r="H49" s="34"/>
      <c r="I49" s="34"/>
      <c r="J49" s="34"/>
      <c r="K49" s="34">
        <v>1</v>
      </c>
      <c r="L49" s="35"/>
      <c r="M49" s="21">
        <f t="shared" si="8"/>
        <v>4</v>
      </c>
      <c r="N49" s="33">
        <v>8</v>
      </c>
      <c r="O49" s="34">
        <v>1</v>
      </c>
      <c r="P49" s="34"/>
      <c r="Q49" s="34"/>
      <c r="R49" s="34">
        <v>4</v>
      </c>
      <c r="S49" s="35"/>
      <c r="T49" s="28">
        <f t="shared" si="9"/>
        <v>13</v>
      </c>
      <c r="U49" s="29">
        <f t="shared" si="3"/>
        <v>-9</v>
      </c>
    </row>
    <row r="50" spans="2:21" ht="14.25" thickBot="1" x14ac:dyDescent="0.2">
      <c r="B50" s="51"/>
      <c r="C50" s="52"/>
      <c r="D50" s="52"/>
      <c r="E50" s="11" t="s">
        <v>19</v>
      </c>
      <c r="F50" s="36">
        <v>1</v>
      </c>
      <c r="G50" s="37"/>
      <c r="H50" s="38"/>
      <c r="I50" s="38">
        <v>1</v>
      </c>
      <c r="J50" s="38"/>
      <c r="K50" s="38">
        <v>5</v>
      </c>
      <c r="L50" s="39"/>
      <c r="M50" s="26">
        <f t="shared" si="8"/>
        <v>7</v>
      </c>
      <c r="N50" s="36">
        <v>6</v>
      </c>
      <c r="O50" s="38">
        <v>1</v>
      </c>
      <c r="P50" s="38"/>
      <c r="Q50" s="38"/>
      <c r="R50" s="38">
        <v>3</v>
      </c>
      <c r="S50" s="40"/>
      <c r="T50" s="31">
        <f t="shared" si="9"/>
        <v>10</v>
      </c>
      <c r="U50" s="32">
        <f t="shared" si="3"/>
        <v>-3</v>
      </c>
    </row>
    <row r="51" spans="2:21" x14ac:dyDescent="0.15">
      <c r="B51" s="53"/>
      <c r="C51" s="54"/>
      <c r="D51" s="54"/>
      <c r="E51" s="9" t="s">
        <v>16</v>
      </c>
      <c r="F51" s="15">
        <f t="shared" ref="F51:K51" si="18">F52+F53</f>
        <v>8</v>
      </c>
      <c r="G51" s="15">
        <f t="shared" si="18"/>
        <v>3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2</v>
      </c>
      <c r="L51" s="16"/>
      <c r="M51" s="17">
        <f t="shared" si="8"/>
        <v>13</v>
      </c>
      <c r="N51" s="15">
        <f t="shared" ref="N51:R51" si="19">N52+N53</f>
        <v>3</v>
      </c>
      <c r="O51" s="15">
        <f t="shared" si="19"/>
        <v>0</v>
      </c>
      <c r="P51" s="15">
        <f t="shared" si="19"/>
        <v>0</v>
      </c>
      <c r="Q51" s="15">
        <f t="shared" si="19"/>
        <v>0</v>
      </c>
      <c r="R51" s="15">
        <f t="shared" si="19"/>
        <v>2</v>
      </c>
      <c r="S51" s="16"/>
      <c r="T51" s="27">
        <f t="shared" si="9"/>
        <v>5</v>
      </c>
      <c r="U51" s="17">
        <f t="shared" si="3"/>
        <v>8</v>
      </c>
    </row>
    <row r="52" spans="2:21" x14ac:dyDescent="0.15">
      <c r="B52" s="49" t="s">
        <v>37</v>
      </c>
      <c r="C52" s="50"/>
      <c r="D52" s="50"/>
      <c r="E52" s="10" t="s">
        <v>17</v>
      </c>
      <c r="F52" s="18">
        <v>6</v>
      </c>
      <c r="G52" s="19">
        <v>2</v>
      </c>
      <c r="H52" s="19"/>
      <c r="I52" s="19"/>
      <c r="J52" s="19"/>
      <c r="K52" s="19"/>
      <c r="L52" s="20"/>
      <c r="M52" s="21">
        <f t="shared" si="8"/>
        <v>8</v>
      </c>
      <c r="N52" s="18">
        <v>1</v>
      </c>
      <c r="O52" s="19"/>
      <c r="P52" s="19"/>
      <c r="Q52" s="19"/>
      <c r="R52" s="19">
        <v>1</v>
      </c>
      <c r="S52" s="20"/>
      <c r="T52" s="28">
        <f t="shared" si="9"/>
        <v>2</v>
      </c>
      <c r="U52" s="29">
        <f t="shared" si="3"/>
        <v>6</v>
      </c>
    </row>
    <row r="53" spans="2:21" x14ac:dyDescent="0.15">
      <c r="B53" s="49" t="s">
        <v>27</v>
      </c>
      <c r="C53" s="50"/>
      <c r="D53" s="50"/>
      <c r="E53" s="10" t="s">
        <v>18</v>
      </c>
      <c r="F53" s="18">
        <v>2</v>
      </c>
      <c r="G53" s="19">
        <v>1</v>
      </c>
      <c r="H53" s="19"/>
      <c r="I53" s="19"/>
      <c r="J53" s="19"/>
      <c r="K53" s="19">
        <v>2</v>
      </c>
      <c r="L53" s="20"/>
      <c r="M53" s="21">
        <f t="shared" si="8"/>
        <v>5</v>
      </c>
      <c r="N53" s="18">
        <v>2</v>
      </c>
      <c r="O53" s="19"/>
      <c r="P53" s="19"/>
      <c r="Q53" s="19"/>
      <c r="R53" s="19">
        <v>1</v>
      </c>
      <c r="S53" s="20"/>
      <c r="T53" s="28">
        <f t="shared" si="9"/>
        <v>3</v>
      </c>
      <c r="U53" s="29">
        <f t="shared" si="3"/>
        <v>2</v>
      </c>
    </row>
    <row r="54" spans="2:21" ht="14.25" thickBot="1" x14ac:dyDescent="0.2">
      <c r="B54" s="51"/>
      <c r="C54" s="52"/>
      <c r="D54" s="52"/>
      <c r="E54" s="11" t="s">
        <v>19</v>
      </c>
      <c r="F54" s="22">
        <v>4</v>
      </c>
      <c r="G54" s="23"/>
      <c r="H54" s="24"/>
      <c r="I54" s="24"/>
      <c r="J54" s="24"/>
      <c r="K54" s="24"/>
      <c r="L54" s="25"/>
      <c r="M54" s="26">
        <f t="shared" si="8"/>
        <v>4</v>
      </c>
      <c r="N54" s="22">
        <v>2</v>
      </c>
      <c r="O54" s="24"/>
      <c r="P54" s="24"/>
      <c r="Q54" s="24"/>
      <c r="R54" s="24">
        <v>1</v>
      </c>
      <c r="S54" s="30"/>
      <c r="T54" s="31">
        <f t="shared" si="9"/>
        <v>3</v>
      </c>
      <c r="U54" s="32">
        <f t="shared" si="3"/>
        <v>1</v>
      </c>
    </row>
    <row r="55" spans="2:21" x14ac:dyDescent="0.15">
      <c r="B55" s="53"/>
      <c r="C55" s="54"/>
      <c r="D55" s="54"/>
      <c r="E55" s="9" t="s">
        <v>16</v>
      </c>
      <c r="F55" s="15">
        <f t="shared" ref="F55:K55" si="20">F56+F57</f>
        <v>1</v>
      </c>
      <c r="G55" s="15">
        <f t="shared" si="20"/>
        <v>0</v>
      </c>
      <c r="H55" s="15">
        <f t="shared" si="20"/>
        <v>0</v>
      </c>
      <c r="I55" s="15">
        <f t="shared" si="20"/>
        <v>1</v>
      </c>
      <c r="J55" s="15">
        <f t="shared" si="20"/>
        <v>0</v>
      </c>
      <c r="K55" s="15">
        <f t="shared" si="20"/>
        <v>0</v>
      </c>
      <c r="L55" s="16"/>
      <c r="M55" s="17">
        <f t="shared" si="8"/>
        <v>2</v>
      </c>
      <c r="N55" s="15">
        <f t="shared" ref="N55:R55" si="21">N56+N57</f>
        <v>1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2</v>
      </c>
      <c r="U55" s="17">
        <f t="shared" si="3"/>
        <v>0</v>
      </c>
    </row>
    <row r="56" spans="2:21" x14ac:dyDescent="0.15">
      <c r="B56" s="49" t="s">
        <v>37</v>
      </c>
      <c r="C56" s="50"/>
      <c r="D56" s="50"/>
      <c r="E56" s="10" t="s">
        <v>17</v>
      </c>
      <c r="F56" s="33">
        <v>1</v>
      </c>
      <c r="G56" s="34"/>
      <c r="H56" s="34"/>
      <c r="I56" s="34">
        <v>1</v>
      </c>
      <c r="J56" s="34"/>
      <c r="K56" s="34"/>
      <c r="L56" s="35"/>
      <c r="M56" s="21">
        <f t="shared" si="8"/>
        <v>2</v>
      </c>
      <c r="N56" s="33">
        <v>1</v>
      </c>
      <c r="O56" s="34">
        <v>1</v>
      </c>
      <c r="P56" s="34"/>
      <c r="Q56" s="34"/>
      <c r="R56" s="34"/>
      <c r="S56" s="35"/>
      <c r="T56" s="28">
        <f t="shared" si="9"/>
        <v>2</v>
      </c>
      <c r="U56" s="29">
        <f t="shared" si="3"/>
        <v>0</v>
      </c>
    </row>
    <row r="57" spans="2:21" x14ac:dyDescent="0.15">
      <c r="B57" s="49" t="s">
        <v>28</v>
      </c>
      <c r="C57" s="50"/>
      <c r="D57" s="50"/>
      <c r="E57" s="10" t="s">
        <v>18</v>
      </c>
      <c r="F57" s="33"/>
      <c r="G57" s="34"/>
      <c r="H57" s="34"/>
      <c r="I57" s="34"/>
      <c r="J57" s="34"/>
      <c r="K57" s="34"/>
      <c r="L57" s="35"/>
      <c r="M57" s="21">
        <f t="shared" si="8"/>
        <v>0</v>
      </c>
      <c r="N57" s="33"/>
      <c r="O57" s="34"/>
      <c r="P57" s="34"/>
      <c r="Q57" s="34"/>
      <c r="R57" s="34"/>
      <c r="S57" s="35"/>
      <c r="T57" s="28">
        <f t="shared" si="9"/>
        <v>0</v>
      </c>
      <c r="U57" s="29">
        <f t="shared" si="3"/>
        <v>0</v>
      </c>
    </row>
    <row r="58" spans="2:21" ht="14.25" thickBot="1" x14ac:dyDescent="0.2">
      <c r="B58" s="51"/>
      <c r="C58" s="52"/>
      <c r="D58" s="52"/>
      <c r="E58" s="11" t="s">
        <v>19</v>
      </c>
      <c r="F58" s="36">
        <v>1</v>
      </c>
      <c r="G58" s="37"/>
      <c r="H58" s="38"/>
      <c r="I58" s="38">
        <v>1</v>
      </c>
      <c r="J58" s="38"/>
      <c r="K58" s="38"/>
      <c r="L58" s="39"/>
      <c r="M58" s="26">
        <f t="shared" si="8"/>
        <v>2</v>
      </c>
      <c r="N58" s="36">
        <v>1</v>
      </c>
      <c r="O58" s="38"/>
      <c r="P58" s="38"/>
      <c r="Q58" s="38"/>
      <c r="R58" s="38"/>
      <c r="S58" s="40"/>
      <c r="T58" s="31">
        <f t="shared" si="9"/>
        <v>1</v>
      </c>
      <c r="U58" s="32">
        <f t="shared" si="3"/>
        <v>1</v>
      </c>
    </row>
    <row r="59" spans="2:21" x14ac:dyDescent="0.15">
      <c r="B59" s="53"/>
      <c r="C59" s="54"/>
      <c r="D59" s="54"/>
      <c r="E59" s="9" t="s">
        <v>16</v>
      </c>
      <c r="F59" s="15">
        <f t="shared" ref="F59:K59" si="22">F60+F61</f>
        <v>3</v>
      </c>
      <c r="G59" s="15">
        <f t="shared" si="22"/>
        <v>0</v>
      </c>
      <c r="H59" s="15">
        <f t="shared" si="22"/>
        <v>2</v>
      </c>
      <c r="I59" s="15">
        <f t="shared" si="22"/>
        <v>0</v>
      </c>
      <c r="J59" s="15">
        <f t="shared" si="22"/>
        <v>0</v>
      </c>
      <c r="K59" s="15">
        <f t="shared" si="22"/>
        <v>2</v>
      </c>
      <c r="L59" s="16"/>
      <c r="M59" s="17">
        <f t="shared" ref="M59:M122" si="23">SUM(F59:L59)</f>
        <v>7</v>
      </c>
      <c r="N59" s="15">
        <f t="shared" ref="N59:R59" si="24">N60+N61</f>
        <v>5</v>
      </c>
      <c r="O59" s="15">
        <f t="shared" si="24"/>
        <v>0</v>
      </c>
      <c r="P59" s="15">
        <f t="shared" si="24"/>
        <v>1</v>
      </c>
      <c r="Q59" s="15">
        <f t="shared" si="24"/>
        <v>0</v>
      </c>
      <c r="R59" s="15">
        <f t="shared" si="24"/>
        <v>0</v>
      </c>
      <c r="S59" s="16"/>
      <c r="T59" s="27">
        <f t="shared" si="9"/>
        <v>6</v>
      </c>
      <c r="U59" s="17">
        <f t="shared" si="3"/>
        <v>1</v>
      </c>
    </row>
    <row r="60" spans="2:21" x14ac:dyDescent="0.15">
      <c r="B60" s="49" t="s">
        <v>37</v>
      </c>
      <c r="C60" s="50"/>
      <c r="D60" s="50"/>
      <c r="E60" s="10" t="s">
        <v>17</v>
      </c>
      <c r="F60" s="33">
        <v>1</v>
      </c>
      <c r="G60" s="34"/>
      <c r="H60" s="34"/>
      <c r="I60" s="34"/>
      <c r="J60" s="34"/>
      <c r="K60" s="34">
        <v>1</v>
      </c>
      <c r="L60" s="35"/>
      <c r="M60" s="21">
        <f t="shared" si="23"/>
        <v>2</v>
      </c>
      <c r="N60" s="33">
        <v>3</v>
      </c>
      <c r="O60" s="34"/>
      <c r="P60" s="34"/>
      <c r="Q60" s="34"/>
      <c r="R60" s="34"/>
      <c r="S60" s="35"/>
      <c r="T60" s="28">
        <f t="shared" si="9"/>
        <v>3</v>
      </c>
      <c r="U60" s="29">
        <f t="shared" si="3"/>
        <v>-1</v>
      </c>
    </row>
    <row r="61" spans="2:21" x14ac:dyDescent="0.15">
      <c r="B61" s="49" t="s">
        <v>29</v>
      </c>
      <c r="C61" s="50"/>
      <c r="D61" s="50"/>
      <c r="E61" s="10" t="s">
        <v>18</v>
      </c>
      <c r="F61" s="33">
        <v>2</v>
      </c>
      <c r="G61" s="34"/>
      <c r="H61" s="34">
        <v>2</v>
      </c>
      <c r="I61" s="34"/>
      <c r="J61" s="34"/>
      <c r="K61" s="34">
        <v>1</v>
      </c>
      <c r="L61" s="35"/>
      <c r="M61" s="21">
        <f t="shared" si="23"/>
        <v>5</v>
      </c>
      <c r="N61" s="33">
        <v>2</v>
      </c>
      <c r="O61" s="34"/>
      <c r="P61" s="34">
        <v>1</v>
      </c>
      <c r="Q61" s="34"/>
      <c r="R61" s="34"/>
      <c r="S61" s="35"/>
      <c r="T61" s="28">
        <f t="shared" si="9"/>
        <v>3</v>
      </c>
      <c r="U61" s="29">
        <f t="shared" si="3"/>
        <v>2</v>
      </c>
    </row>
    <row r="62" spans="2:21" ht="14.25" thickBot="1" x14ac:dyDescent="0.2">
      <c r="B62" s="51"/>
      <c r="C62" s="52"/>
      <c r="D62" s="52"/>
      <c r="E62" s="11" t="s">
        <v>19</v>
      </c>
      <c r="F62" s="36">
        <v>3</v>
      </c>
      <c r="G62" s="37"/>
      <c r="H62" s="38"/>
      <c r="I62" s="38"/>
      <c r="J62" s="38"/>
      <c r="K62" s="38">
        <v>1</v>
      </c>
      <c r="L62" s="39"/>
      <c r="M62" s="26">
        <f t="shared" si="23"/>
        <v>4</v>
      </c>
      <c r="N62" s="36">
        <v>4</v>
      </c>
      <c r="O62" s="38"/>
      <c r="P62" s="38"/>
      <c r="Q62" s="38"/>
      <c r="R62" s="38"/>
      <c r="S62" s="40"/>
      <c r="T62" s="31">
        <f t="shared" si="9"/>
        <v>4</v>
      </c>
      <c r="U62" s="32">
        <f t="shared" si="3"/>
        <v>0</v>
      </c>
    </row>
    <row r="63" spans="2:21" x14ac:dyDescent="0.15">
      <c r="B63" s="53"/>
      <c r="C63" s="54"/>
      <c r="D63" s="54"/>
      <c r="E63" s="9" t="s">
        <v>16</v>
      </c>
      <c r="F63" s="15">
        <f t="shared" ref="F63:K63" si="25">F64+F65</f>
        <v>0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1</v>
      </c>
      <c r="L63" s="16"/>
      <c r="M63" s="17">
        <f t="shared" si="23"/>
        <v>1</v>
      </c>
      <c r="N63" s="15">
        <f t="shared" ref="N63:R63" si="26">N64+N65</f>
        <v>0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0</v>
      </c>
      <c r="U63" s="17">
        <f t="shared" si="3"/>
        <v>1</v>
      </c>
    </row>
    <row r="64" spans="2:21" x14ac:dyDescent="0.15">
      <c r="B64" s="49" t="s">
        <v>37</v>
      </c>
      <c r="C64" s="50"/>
      <c r="D64" s="50"/>
      <c r="E64" s="10" t="s">
        <v>17</v>
      </c>
      <c r="F64" s="33"/>
      <c r="G64" s="34"/>
      <c r="H64" s="34"/>
      <c r="I64" s="34"/>
      <c r="J64" s="34"/>
      <c r="K64" s="34">
        <v>1</v>
      </c>
      <c r="L64" s="35"/>
      <c r="M64" s="21">
        <f t="shared" si="23"/>
        <v>1</v>
      </c>
      <c r="N64" s="33"/>
      <c r="O64" s="34"/>
      <c r="P64" s="34"/>
      <c r="Q64" s="34"/>
      <c r="R64" s="34"/>
      <c r="S64" s="35"/>
      <c r="T64" s="28">
        <f t="shared" si="9"/>
        <v>0</v>
      </c>
      <c r="U64" s="29">
        <f t="shared" si="3"/>
        <v>1</v>
      </c>
    </row>
    <row r="65" spans="2:21" x14ac:dyDescent="0.15">
      <c r="B65" s="49" t="s">
        <v>30</v>
      </c>
      <c r="C65" s="50"/>
      <c r="D65" s="50"/>
      <c r="E65" s="10" t="s">
        <v>18</v>
      </c>
      <c r="F65" s="33"/>
      <c r="G65" s="34"/>
      <c r="H65" s="34"/>
      <c r="I65" s="34"/>
      <c r="J65" s="34"/>
      <c r="K65" s="34"/>
      <c r="L65" s="35"/>
      <c r="M65" s="21">
        <f t="shared" si="23"/>
        <v>0</v>
      </c>
      <c r="N65" s="33"/>
      <c r="O65" s="34"/>
      <c r="P65" s="34"/>
      <c r="Q65" s="34"/>
      <c r="R65" s="34"/>
      <c r="S65" s="35"/>
      <c r="T65" s="28">
        <f t="shared" si="9"/>
        <v>0</v>
      </c>
      <c r="U65" s="29">
        <f t="shared" si="3"/>
        <v>0</v>
      </c>
    </row>
    <row r="66" spans="2:21" ht="14.25" thickBot="1" x14ac:dyDescent="0.2">
      <c r="B66" s="51"/>
      <c r="C66" s="52"/>
      <c r="D66" s="52"/>
      <c r="E66" s="11" t="s">
        <v>19</v>
      </c>
      <c r="F66" s="36"/>
      <c r="G66" s="37"/>
      <c r="H66" s="38"/>
      <c r="I66" s="38"/>
      <c r="J66" s="38"/>
      <c r="K66" s="38">
        <v>1</v>
      </c>
      <c r="L66" s="39"/>
      <c r="M66" s="26">
        <f t="shared" si="23"/>
        <v>1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1</v>
      </c>
    </row>
    <row r="67" spans="2:21" x14ac:dyDescent="0.15">
      <c r="B67" s="53"/>
      <c r="C67" s="54"/>
      <c r="D67" s="54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2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2</v>
      </c>
      <c r="U67" s="17">
        <f t="shared" si="3"/>
        <v>-1</v>
      </c>
    </row>
    <row r="68" spans="2:21" x14ac:dyDescent="0.15">
      <c r="B68" s="49" t="s">
        <v>38</v>
      </c>
      <c r="C68" s="50"/>
      <c r="D68" s="50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3"/>
        <v>1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1</v>
      </c>
    </row>
    <row r="69" spans="2:21" x14ac:dyDescent="0.15">
      <c r="B69" s="49" t="s">
        <v>25</v>
      </c>
      <c r="C69" s="50"/>
      <c r="D69" s="50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>
        <v>2</v>
      </c>
      <c r="O69" s="34"/>
      <c r="P69" s="34"/>
      <c r="Q69" s="34"/>
      <c r="R69" s="34"/>
      <c r="S69" s="35"/>
      <c r="T69" s="28">
        <f t="shared" si="9"/>
        <v>2</v>
      </c>
      <c r="U69" s="29">
        <f t="shared" si="3"/>
        <v>-2</v>
      </c>
    </row>
    <row r="70" spans="2:21" ht="14.25" thickBot="1" x14ac:dyDescent="0.2">
      <c r="B70" s="51"/>
      <c r="C70" s="52"/>
      <c r="D70" s="52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>
        <v>2</v>
      </c>
      <c r="O70" s="38"/>
      <c r="P70" s="38"/>
      <c r="Q70" s="38"/>
      <c r="R70" s="38"/>
      <c r="S70" s="40"/>
      <c r="T70" s="31">
        <f t="shared" si="9"/>
        <v>2</v>
      </c>
      <c r="U70" s="32">
        <f t="shared" si="3"/>
        <v>-1</v>
      </c>
    </row>
    <row r="71" spans="2:21" x14ac:dyDescent="0.15">
      <c r="B71" s="53"/>
      <c r="C71" s="54"/>
      <c r="D71" s="54"/>
      <c r="E71" s="9" t="s">
        <v>16</v>
      </c>
      <c r="F71" s="15">
        <f t="shared" ref="F71:K71" si="29">F72+F73</f>
        <v>0</v>
      </c>
      <c r="G71" s="15">
        <f t="shared" si="29"/>
        <v>1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1</v>
      </c>
      <c r="L71" s="16"/>
      <c r="M71" s="17">
        <f t="shared" si="23"/>
        <v>2</v>
      </c>
      <c r="N71" s="15">
        <f t="shared" ref="N71:R71" si="30">N72+N73</f>
        <v>3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3</v>
      </c>
      <c r="U71" s="17">
        <f t="shared" ref="U71:U134" si="31">M71-T71</f>
        <v>-1</v>
      </c>
    </row>
    <row r="72" spans="2:21" x14ac:dyDescent="0.15">
      <c r="B72" s="49" t="s">
        <v>38</v>
      </c>
      <c r="C72" s="50"/>
      <c r="D72" s="50"/>
      <c r="E72" s="10" t="s">
        <v>17</v>
      </c>
      <c r="F72" s="33"/>
      <c r="G72" s="34">
        <v>1</v>
      </c>
      <c r="H72" s="34"/>
      <c r="I72" s="34"/>
      <c r="J72" s="34"/>
      <c r="K72" s="34"/>
      <c r="L72" s="35"/>
      <c r="M72" s="21">
        <f t="shared" si="23"/>
        <v>1</v>
      </c>
      <c r="N72" s="33">
        <v>1</v>
      </c>
      <c r="O72" s="34"/>
      <c r="P72" s="34"/>
      <c r="Q72" s="34"/>
      <c r="R72" s="34"/>
      <c r="S72" s="35"/>
      <c r="T72" s="28">
        <f t="shared" si="9"/>
        <v>1</v>
      </c>
      <c r="U72" s="29">
        <f t="shared" si="31"/>
        <v>0</v>
      </c>
    </row>
    <row r="73" spans="2:21" x14ac:dyDescent="0.15">
      <c r="B73" s="49" t="s">
        <v>27</v>
      </c>
      <c r="C73" s="50"/>
      <c r="D73" s="50"/>
      <c r="E73" s="10" t="s">
        <v>18</v>
      </c>
      <c r="F73" s="33"/>
      <c r="G73" s="34"/>
      <c r="H73" s="34"/>
      <c r="I73" s="34"/>
      <c r="J73" s="34"/>
      <c r="K73" s="34">
        <v>1</v>
      </c>
      <c r="L73" s="35"/>
      <c r="M73" s="21">
        <f t="shared" si="23"/>
        <v>1</v>
      </c>
      <c r="N73" s="33">
        <v>2</v>
      </c>
      <c r="O73" s="34"/>
      <c r="P73" s="34"/>
      <c r="Q73" s="34"/>
      <c r="R73" s="34"/>
      <c r="S73" s="35"/>
      <c r="T73" s="28">
        <f t="shared" si="9"/>
        <v>2</v>
      </c>
      <c r="U73" s="29">
        <f t="shared" si="31"/>
        <v>-1</v>
      </c>
    </row>
    <row r="74" spans="2:21" ht="14.25" thickBot="1" x14ac:dyDescent="0.2">
      <c r="B74" s="51"/>
      <c r="C74" s="52"/>
      <c r="D74" s="52"/>
      <c r="E74" s="11" t="s">
        <v>19</v>
      </c>
      <c r="F74" s="36"/>
      <c r="G74" s="37"/>
      <c r="H74" s="38"/>
      <c r="I74" s="38"/>
      <c r="J74" s="38"/>
      <c r="K74" s="38">
        <v>1</v>
      </c>
      <c r="L74" s="39"/>
      <c r="M74" s="26">
        <f t="shared" si="23"/>
        <v>1</v>
      </c>
      <c r="N74" s="36">
        <v>3</v>
      </c>
      <c r="O74" s="38"/>
      <c r="P74" s="38"/>
      <c r="Q74" s="38"/>
      <c r="R74" s="38"/>
      <c r="S74" s="40"/>
      <c r="T74" s="31">
        <f t="shared" si="9"/>
        <v>3</v>
      </c>
      <c r="U74" s="32">
        <f t="shared" si="31"/>
        <v>-2</v>
      </c>
    </row>
    <row r="75" spans="2:21" x14ac:dyDescent="0.15">
      <c r="B75" s="53"/>
      <c r="C75" s="54"/>
      <c r="D75" s="54"/>
      <c r="E75" s="9" t="s">
        <v>16</v>
      </c>
      <c r="F75" s="15">
        <f t="shared" ref="F75:K75" si="32">F76+F77</f>
        <v>6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6</v>
      </c>
      <c r="N75" s="15">
        <f t="shared" ref="N75:R75" si="33">N76+N77</f>
        <v>3</v>
      </c>
      <c r="O75" s="15">
        <f t="shared" si="33"/>
        <v>3</v>
      </c>
      <c r="P75" s="15">
        <f t="shared" si="33"/>
        <v>0</v>
      </c>
      <c r="Q75" s="15">
        <f t="shared" si="33"/>
        <v>0</v>
      </c>
      <c r="R75" s="15">
        <f t="shared" si="33"/>
        <v>0</v>
      </c>
      <c r="S75" s="16"/>
      <c r="T75" s="27">
        <f t="shared" si="9"/>
        <v>6</v>
      </c>
      <c r="U75" s="17">
        <f t="shared" si="31"/>
        <v>0</v>
      </c>
    </row>
    <row r="76" spans="2:21" x14ac:dyDescent="0.15">
      <c r="B76" s="49" t="s">
        <v>38</v>
      </c>
      <c r="C76" s="50"/>
      <c r="D76" s="50"/>
      <c r="E76" s="10" t="s">
        <v>17</v>
      </c>
      <c r="F76" s="33">
        <v>3</v>
      </c>
      <c r="G76" s="34"/>
      <c r="H76" s="34"/>
      <c r="I76" s="34"/>
      <c r="J76" s="34"/>
      <c r="K76" s="34"/>
      <c r="L76" s="35"/>
      <c r="M76" s="21">
        <f t="shared" si="23"/>
        <v>3</v>
      </c>
      <c r="N76" s="33">
        <v>2</v>
      </c>
      <c r="O76" s="34">
        <v>1</v>
      </c>
      <c r="P76" s="34"/>
      <c r="Q76" s="34"/>
      <c r="R76" s="34"/>
      <c r="S76" s="35"/>
      <c r="T76" s="28">
        <f t="shared" si="9"/>
        <v>3</v>
      </c>
      <c r="U76" s="29">
        <f t="shared" si="31"/>
        <v>0</v>
      </c>
    </row>
    <row r="77" spans="2:21" x14ac:dyDescent="0.15">
      <c r="B77" s="49" t="s">
        <v>28</v>
      </c>
      <c r="C77" s="50"/>
      <c r="D77" s="50"/>
      <c r="E77" s="10" t="s">
        <v>18</v>
      </c>
      <c r="F77" s="33">
        <v>3</v>
      </c>
      <c r="G77" s="34"/>
      <c r="H77" s="34"/>
      <c r="I77" s="34"/>
      <c r="J77" s="34"/>
      <c r="K77" s="34"/>
      <c r="L77" s="35"/>
      <c r="M77" s="21">
        <f t="shared" si="23"/>
        <v>3</v>
      </c>
      <c r="N77" s="33">
        <v>1</v>
      </c>
      <c r="O77" s="34">
        <v>2</v>
      </c>
      <c r="P77" s="34"/>
      <c r="Q77" s="34"/>
      <c r="R77" s="34"/>
      <c r="S77" s="35"/>
      <c r="T77" s="28">
        <f t="shared" si="9"/>
        <v>3</v>
      </c>
      <c r="U77" s="29">
        <f t="shared" si="31"/>
        <v>0</v>
      </c>
    </row>
    <row r="78" spans="2:21" ht="14.25" thickBot="1" x14ac:dyDescent="0.2">
      <c r="B78" s="51"/>
      <c r="C78" s="52"/>
      <c r="D78" s="52"/>
      <c r="E78" s="11" t="s">
        <v>19</v>
      </c>
      <c r="F78" s="36">
        <v>4</v>
      </c>
      <c r="G78" s="37"/>
      <c r="H78" s="38"/>
      <c r="I78" s="38"/>
      <c r="J78" s="38"/>
      <c r="K78" s="38"/>
      <c r="L78" s="39"/>
      <c r="M78" s="26">
        <f t="shared" si="23"/>
        <v>4</v>
      </c>
      <c r="N78" s="36">
        <v>2</v>
      </c>
      <c r="O78" s="38">
        <v>2</v>
      </c>
      <c r="P78" s="38"/>
      <c r="Q78" s="38"/>
      <c r="R78" s="38"/>
      <c r="S78" s="40"/>
      <c r="T78" s="31">
        <f t="shared" si="9"/>
        <v>4</v>
      </c>
      <c r="U78" s="32">
        <f t="shared" si="31"/>
        <v>0</v>
      </c>
    </row>
    <row r="79" spans="2:21" x14ac:dyDescent="0.15">
      <c r="B79" s="53"/>
      <c r="C79" s="54"/>
      <c r="D79" s="54"/>
      <c r="E79" s="9" t="s">
        <v>16</v>
      </c>
      <c r="F79" s="15">
        <f t="shared" ref="F79:K79" si="34">F80+F81</f>
        <v>7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2</v>
      </c>
      <c r="L79" s="16"/>
      <c r="M79" s="17">
        <f t="shared" si="23"/>
        <v>9</v>
      </c>
      <c r="N79" s="15">
        <f t="shared" ref="N79:R79" si="35">N80+N81</f>
        <v>5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3</v>
      </c>
      <c r="S79" s="16"/>
      <c r="T79" s="27">
        <f t="shared" ref="T79:T138" si="36">SUM(N79:S79)</f>
        <v>9</v>
      </c>
      <c r="U79" s="17">
        <f t="shared" si="31"/>
        <v>0</v>
      </c>
    </row>
    <row r="80" spans="2:21" x14ac:dyDescent="0.15">
      <c r="B80" s="49" t="s">
        <v>38</v>
      </c>
      <c r="C80" s="50"/>
      <c r="D80" s="50"/>
      <c r="E80" s="10" t="s">
        <v>17</v>
      </c>
      <c r="F80" s="33">
        <v>2</v>
      </c>
      <c r="G80" s="34"/>
      <c r="H80" s="34"/>
      <c r="I80" s="34"/>
      <c r="J80" s="34"/>
      <c r="K80" s="34">
        <v>2</v>
      </c>
      <c r="L80" s="35"/>
      <c r="M80" s="21">
        <f t="shared" si="23"/>
        <v>4</v>
      </c>
      <c r="N80" s="33">
        <v>3</v>
      </c>
      <c r="O80" s="34"/>
      <c r="P80" s="34"/>
      <c r="Q80" s="34"/>
      <c r="R80" s="34">
        <v>2</v>
      </c>
      <c r="S80" s="35"/>
      <c r="T80" s="28">
        <f t="shared" si="36"/>
        <v>5</v>
      </c>
      <c r="U80" s="29">
        <f t="shared" si="31"/>
        <v>-1</v>
      </c>
    </row>
    <row r="81" spans="2:21" x14ac:dyDescent="0.15">
      <c r="B81" s="49" t="s">
        <v>29</v>
      </c>
      <c r="C81" s="50"/>
      <c r="D81" s="50"/>
      <c r="E81" s="10" t="s">
        <v>18</v>
      </c>
      <c r="F81" s="33">
        <v>5</v>
      </c>
      <c r="G81" s="34"/>
      <c r="H81" s="34"/>
      <c r="I81" s="34"/>
      <c r="J81" s="34"/>
      <c r="K81" s="34"/>
      <c r="L81" s="35"/>
      <c r="M81" s="21">
        <f t="shared" si="23"/>
        <v>5</v>
      </c>
      <c r="N81" s="33">
        <v>2</v>
      </c>
      <c r="O81" s="34">
        <v>1</v>
      </c>
      <c r="P81" s="34"/>
      <c r="Q81" s="34"/>
      <c r="R81" s="34">
        <v>1</v>
      </c>
      <c r="S81" s="35"/>
      <c r="T81" s="28">
        <f t="shared" si="36"/>
        <v>4</v>
      </c>
      <c r="U81" s="29">
        <f t="shared" si="31"/>
        <v>1</v>
      </c>
    </row>
    <row r="82" spans="2:21" ht="14.25" thickBot="1" x14ac:dyDescent="0.2">
      <c r="B82" s="51"/>
      <c r="C82" s="52"/>
      <c r="D82" s="52"/>
      <c r="E82" s="11" t="s">
        <v>19</v>
      </c>
      <c r="F82" s="36">
        <v>4</v>
      </c>
      <c r="G82" s="37"/>
      <c r="H82" s="38"/>
      <c r="I82" s="38"/>
      <c r="J82" s="38"/>
      <c r="K82" s="38">
        <v>2</v>
      </c>
      <c r="L82" s="39"/>
      <c r="M82" s="26">
        <f t="shared" si="23"/>
        <v>6</v>
      </c>
      <c r="N82" s="36">
        <v>3</v>
      </c>
      <c r="O82" s="38"/>
      <c r="P82" s="38"/>
      <c r="Q82" s="38"/>
      <c r="R82" s="38">
        <v>1</v>
      </c>
      <c r="S82" s="40"/>
      <c r="T82" s="31">
        <f t="shared" si="36"/>
        <v>4</v>
      </c>
      <c r="U82" s="32">
        <f t="shared" si="31"/>
        <v>2</v>
      </c>
    </row>
    <row r="83" spans="2:21" x14ac:dyDescent="0.15">
      <c r="B83" s="53"/>
      <c r="C83" s="54"/>
      <c r="D83" s="54"/>
      <c r="E83" s="9" t="s">
        <v>16</v>
      </c>
      <c r="F83" s="15">
        <f t="shared" ref="F83:K83" si="37">F84+F85</f>
        <v>1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1</v>
      </c>
      <c r="N83" s="15">
        <f t="shared" ref="N83:R83" si="38">N84+N85</f>
        <v>5</v>
      </c>
      <c r="O83" s="15">
        <f t="shared" si="38"/>
        <v>2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7</v>
      </c>
      <c r="U83" s="17">
        <f t="shared" si="31"/>
        <v>-6</v>
      </c>
    </row>
    <row r="84" spans="2:21" x14ac:dyDescent="0.15">
      <c r="B84" s="49" t="s">
        <v>38</v>
      </c>
      <c r="C84" s="50"/>
      <c r="D84" s="50"/>
      <c r="E84" s="10" t="s">
        <v>17</v>
      </c>
      <c r="F84" s="33">
        <v>1</v>
      </c>
      <c r="G84" s="34"/>
      <c r="H84" s="34"/>
      <c r="I84" s="34"/>
      <c r="J84" s="34"/>
      <c r="K84" s="34"/>
      <c r="L84" s="35"/>
      <c r="M84" s="21">
        <f t="shared" si="23"/>
        <v>1</v>
      </c>
      <c r="N84" s="33">
        <v>4</v>
      </c>
      <c r="O84" s="34">
        <v>2</v>
      </c>
      <c r="P84" s="34"/>
      <c r="Q84" s="34"/>
      <c r="R84" s="34"/>
      <c r="S84" s="35"/>
      <c r="T84" s="28">
        <f t="shared" si="36"/>
        <v>6</v>
      </c>
      <c r="U84" s="29">
        <f t="shared" si="31"/>
        <v>-5</v>
      </c>
    </row>
    <row r="85" spans="2:21" x14ac:dyDescent="0.15">
      <c r="B85" s="49" t="s">
        <v>30</v>
      </c>
      <c r="C85" s="50"/>
      <c r="D85" s="50"/>
      <c r="E85" s="10" t="s">
        <v>18</v>
      </c>
      <c r="F85" s="33"/>
      <c r="G85" s="34"/>
      <c r="H85" s="34"/>
      <c r="I85" s="34"/>
      <c r="J85" s="34"/>
      <c r="K85" s="34"/>
      <c r="L85" s="35"/>
      <c r="M85" s="21">
        <f t="shared" si="23"/>
        <v>0</v>
      </c>
      <c r="N85" s="33">
        <v>1</v>
      </c>
      <c r="O85" s="34"/>
      <c r="P85" s="34"/>
      <c r="Q85" s="34"/>
      <c r="R85" s="34"/>
      <c r="S85" s="35"/>
      <c r="T85" s="28">
        <f t="shared" si="36"/>
        <v>1</v>
      </c>
      <c r="U85" s="29">
        <f t="shared" si="31"/>
        <v>-1</v>
      </c>
    </row>
    <row r="86" spans="2:21" ht="14.25" thickBot="1" x14ac:dyDescent="0.2">
      <c r="B86" s="51"/>
      <c r="C86" s="52"/>
      <c r="D86" s="52"/>
      <c r="E86" s="11" t="s">
        <v>19</v>
      </c>
      <c r="F86" s="36"/>
      <c r="G86" s="37"/>
      <c r="H86" s="38"/>
      <c r="I86" s="38"/>
      <c r="J86" s="38"/>
      <c r="K86" s="38"/>
      <c r="L86" s="39">
        <v>1</v>
      </c>
      <c r="M86" s="26">
        <f t="shared" si="23"/>
        <v>1</v>
      </c>
      <c r="N86" s="36">
        <v>2</v>
      </c>
      <c r="O86" s="38">
        <v>1</v>
      </c>
      <c r="P86" s="38"/>
      <c r="Q86" s="38"/>
      <c r="R86" s="38"/>
      <c r="S86" s="40"/>
      <c r="T86" s="31">
        <f t="shared" si="36"/>
        <v>3</v>
      </c>
      <c r="U86" s="32">
        <f t="shared" si="31"/>
        <v>-2</v>
      </c>
    </row>
    <row r="87" spans="2:21" x14ac:dyDescent="0.15">
      <c r="B87" s="53"/>
      <c r="C87" s="54"/>
      <c r="D87" s="54"/>
      <c r="E87" s="9" t="s">
        <v>16</v>
      </c>
      <c r="F87" s="15">
        <f t="shared" ref="F87:K87" si="39">F88+F89</f>
        <v>3</v>
      </c>
      <c r="G87" s="15">
        <f t="shared" si="39"/>
        <v>1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4</v>
      </c>
      <c r="N87" s="15">
        <f t="shared" ref="N87:R87" si="40">N88+N89</f>
        <v>0</v>
      </c>
      <c r="O87" s="15">
        <f t="shared" si="40"/>
        <v>2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2</v>
      </c>
      <c r="U87" s="17">
        <f t="shared" si="31"/>
        <v>2</v>
      </c>
    </row>
    <row r="88" spans="2:21" x14ac:dyDescent="0.15">
      <c r="B88" s="49" t="s">
        <v>38</v>
      </c>
      <c r="C88" s="50"/>
      <c r="D88" s="50"/>
      <c r="E88" s="10" t="s">
        <v>17</v>
      </c>
      <c r="F88" s="33">
        <v>3</v>
      </c>
      <c r="G88" s="34"/>
      <c r="H88" s="34"/>
      <c r="I88" s="34"/>
      <c r="J88" s="34"/>
      <c r="K88" s="34"/>
      <c r="L88" s="35"/>
      <c r="M88" s="21">
        <f t="shared" si="23"/>
        <v>3</v>
      </c>
      <c r="N88" s="33"/>
      <c r="O88" s="34">
        <v>1</v>
      </c>
      <c r="P88" s="34"/>
      <c r="Q88" s="34"/>
      <c r="R88" s="34"/>
      <c r="S88" s="35"/>
      <c r="T88" s="28">
        <f t="shared" si="36"/>
        <v>1</v>
      </c>
      <c r="U88" s="29">
        <f t="shared" si="31"/>
        <v>2</v>
      </c>
    </row>
    <row r="89" spans="2:21" x14ac:dyDescent="0.15">
      <c r="B89" s="49" t="s">
        <v>31</v>
      </c>
      <c r="C89" s="50"/>
      <c r="D89" s="50"/>
      <c r="E89" s="10" t="s">
        <v>18</v>
      </c>
      <c r="F89" s="33"/>
      <c r="G89" s="34">
        <v>1</v>
      </c>
      <c r="H89" s="34"/>
      <c r="I89" s="34"/>
      <c r="J89" s="34"/>
      <c r="K89" s="34"/>
      <c r="L89" s="35"/>
      <c r="M89" s="21">
        <f t="shared" si="23"/>
        <v>1</v>
      </c>
      <c r="N89" s="33"/>
      <c r="O89" s="34">
        <v>1</v>
      </c>
      <c r="P89" s="34"/>
      <c r="Q89" s="34"/>
      <c r="R89" s="34"/>
      <c r="S89" s="35"/>
      <c r="T89" s="28">
        <f t="shared" si="36"/>
        <v>1</v>
      </c>
      <c r="U89" s="29">
        <f t="shared" si="31"/>
        <v>0</v>
      </c>
    </row>
    <row r="90" spans="2:21" ht="14.25" thickBot="1" x14ac:dyDescent="0.2">
      <c r="B90" s="51"/>
      <c r="C90" s="52"/>
      <c r="D90" s="52"/>
      <c r="E90" s="11" t="s">
        <v>19</v>
      </c>
      <c r="F90" s="36">
        <v>2</v>
      </c>
      <c r="G90" s="37"/>
      <c r="H90" s="38"/>
      <c r="I90" s="38"/>
      <c r="J90" s="38"/>
      <c r="K90" s="38"/>
      <c r="L90" s="39"/>
      <c r="M90" s="26">
        <f t="shared" si="23"/>
        <v>2</v>
      </c>
      <c r="N90" s="36"/>
      <c r="O90" s="38">
        <v>2</v>
      </c>
      <c r="P90" s="38"/>
      <c r="Q90" s="38"/>
      <c r="R90" s="38"/>
      <c r="S90" s="40"/>
      <c r="T90" s="31">
        <f t="shared" si="36"/>
        <v>2</v>
      </c>
      <c r="U90" s="32">
        <f t="shared" si="31"/>
        <v>0</v>
      </c>
    </row>
    <row r="91" spans="2:21" x14ac:dyDescent="0.15">
      <c r="B91" s="53"/>
      <c r="C91" s="54"/>
      <c r="D91" s="54"/>
      <c r="E91" s="9" t="s">
        <v>16</v>
      </c>
      <c r="F91" s="15">
        <f t="shared" ref="F91:K91" si="41">F92+F93</f>
        <v>0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1</v>
      </c>
      <c r="N91" s="15">
        <f t="shared" ref="N91:R91" si="42">N92+N93</f>
        <v>3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7</v>
      </c>
      <c r="S91" s="16"/>
      <c r="T91" s="27">
        <f t="shared" si="36"/>
        <v>10</v>
      </c>
      <c r="U91" s="17">
        <f t="shared" si="31"/>
        <v>-9</v>
      </c>
    </row>
    <row r="92" spans="2:21" x14ac:dyDescent="0.15">
      <c r="B92" s="49" t="s">
        <v>38</v>
      </c>
      <c r="C92" s="50"/>
      <c r="D92" s="50"/>
      <c r="E92" s="10" t="s">
        <v>17</v>
      </c>
      <c r="F92" s="33"/>
      <c r="G92" s="34"/>
      <c r="H92" s="34"/>
      <c r="I92" s="34"/>
      <c r="J92" s="34"/>
      <c r="K92" s="34"/>
      <c r="L92" s="35"/>
      <c r="M92" s="21">
        <f t="shared" si="23"/>
        <v>0</v>
      </c>
      <c r="N92" s="33">
        <v>1</v>
      </c>
      <c r="O92" s="34"/>
      <c r="P92" s="34"/>
      <c r="Q92" s="34"/>
      <c r="R92" s="34">
        <v>2</v>
      </c>
      <c r="S92" s="35"/>
      <c r="T92" s="28">
        <f t="shared" si="36"/>
        <v>3</v>
      </c>
      <c r="U92" s="29">
        <f t="shared" si="31"/>
        <v>-3</v>
      </c>
    </row>
    <row r="93" spans="2:21" x14ac:dyDescent="0.15">
      <c r="B93" s="49" t="s">
        <v>32</v>
      </c>
      <c r="C93" s="50"/>
      <c r="D93" s="50"/>
      <c r="E93" s="10" t="s">
        <v>18</v>
      </c>
      <c r="F93" s="33"/>
      <c r="G93" s="34">
        <v>1</v>
      </c>
      <c r="H93" s="34"/>
      <c r="I93" s="34"/>
      <c r="J93" s="34"/>
      <c r="K93" s="34"/>
      <c r="L93" s="35"/>
      <c r="M93" s="21">
        <f t="shared" si="23"/>
        <v>1</v>
      </c>
      <c r="N93" s="33">
        <v>2</v>
      </c>
      <c r="O93" s="34"/>
      <c r="P93" s="34"/>
      <c r="Q93" s="34"/>
      <c r="R93" s="34">
        <v>5</v>
      </c>
      <c r="S93" s="35"/>
      <c r="T93" s="28">
        <f t="shared" si="36"/>
        <v>7</v>
      </c>
      <c r="U93" s="29">
        <f t="shared" si="31"/>
        <v>-6</v>
      </c>
    </row>
    <row r="94" spans="2:21" ht="14.25" thickBot="1" x14ac:dyDescent="0.2">
      <c r="B94" s="51"/>
      <c r="C94" s="52"/>
      <c r="D94" s="52"/>
      <c r="E94" s="11" t="s">
        <v>19</v>
      </c>
      <c r="F94" s="36"/>
      <c r="G94" s="37"/>
      <c r="H94" s="38"/>
      <c r="I94" s="38"/>
      <c r="J94" s="38"/>
      <c r="K94" s="38"/>
      <c r="L94" s="39"/>
      <c r="M94" s="26">
        <f t="shared" si="23"/>
        <v>0</v>
      </c>
      <c r="N94" s="36">
        <v>1</v>
      </c>
      <c r="O94" s="38"/>
      <c r="P94" s="38"/>
      <c r="Q94" s="38"/>
      <c r="R94" s="38">
        <v>4</v>
      </c>
      <c r="S94" s="40"/>
      <c r="T94" s="31">
        <f t="shared" si="36"/>
        <v>5</v>
      </c>
      <c r="U94" s="32">
        <f t="shared" si="31"/>
        <v>-5</v>
      </c>
    </row>
    <row r="95" spans="2:21" x14ac:dyDescent="0.15">
      <c r="B95" s="53"/>
      <c r="C95" s="54"/>
      <c r="D95" s="54"/>
      <c r="E95" s="9" t="s">
        <v>16</v>
      </c>
      <c r="F95" s="15">
        <f t="shared" ref="F95:K95" si="43">F96+F97</f>
        <v>3</v>
      </c>
      <c r="G95" s="15">
        <f t="shared" si="43"/>
        <v>1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5</v>
      </c>
      <c r="L95" s="16"/>
      <c r="M95" s="17">
        <f t="shared" si="23"/>
        <v>9</v>
      </c>
      <c r="N95" s="15">
        <f t="shared" ref="N95:R95" si="44">N96+N97</f>
        <v>3</v>
      </c>
      <c r="O95" s="15">
        <f t="shared" si="44"/>
        <v>4</v>
      </c>
      <c r="P95" s="15">
        <f t="shared" si="44"/>
        <v>0</v>
      </c>
      <c r="Q95" s="15">
        <f t="shared" si="44"/>
        <v>1</v>
      </c>
      <c r="R95" s="15">
        <f t="shared" si="44"/>
        <v>4</v>
      </c>
      <c r="S95" s="16"/>
      <c r="T95" s="27">
        <f t="shared" si="36"/>
        <v>12</v>
      </c>
      <c r="U95" s="17">
        <f t="shared" si="31"/>
        <v>-3</v>
      </c>
    </row>
    <row r="96" spans="2:21" x14ac:dyDescent="0.15">
      <c r="B96" s="49" t="s">
        <v>38</v>
      </c>
      <c r="C96" s="50"/>
      <c r="D96" s="50"/>
      <c r="E96" s="10" t="s">
        <v>17</v>
      </c>
      <c r="F96" s="18">
        <v>3</v>
      </c>
      <c r="G96" s="19">
        <v>1</v>
      </c>
      <c r="H96" s="19"/>
      <c r="I96" s="19"/>
      <c r="J96" s="19"/>
      <c r="K96" s="19">
        <v>2</v>
      </c>
      <c r="L96" s="20"/>
      <c r="M96" s="21">
        <f t="shared" si="23"/>
        <v>6</v>
      </c>
      <c r="N96" s="18">
        <v>2</v>
      </c>
      <c r="O96" s="19">
        <v>1</v>
      </c>
      <c r="P96" s="19"/>
      <c r="Q96" s="19"/>
      <c r="R96" s="19">
        <v>2</v>
      </c>
      <c r="S96" s="20"/>
      <c r="T96" s="28">
        <f t="shared" si="36"/>
        <v>5</v>
      </c>
      <c r="U96" s="29">
        <f t="shared" si="31"/>
        <v>1</v>
      </c>
    </row>
    <row r="97" spans="2:21" x14ac:dyDescent="0.15">
      <c r="B97" s="49" t="s">
        <v>33</v>
      </c>
      <c r="C97" s="50"/>
      <c r="D97" s="50"/>
      <c r="E97" s="10" t="s">
        <v>18</v>
      </c>
      <c r="F97" s="18"/>
      <c r="G97" s="19"/>
      <c r="H97" s="19"/>
      <c r="I97" s="19"/>
      <c r="J97" s="19"/>
      <c r="K97" s="19">
        <v>3</v>
      </c>
      <c r="L97" s="20"/>
      <c r="M97" s="21">
        <f t="shared" si="23"/>
        <v>3</v>
      </c>
      <c r="N97" s="18">
        <v>1</v>
      </c>
      <c r="O97" s="19">
        <v>3</v>
      </c>
      <c r="P97" s="19"/>
      <c r="Q97" s="19">
        <v>1</v>
      </c>
      <c r="R97" s="19">
        <v>2</v>
      </c>
      <c r="S97" s="20"/>
      <c r="T97" s="28">
        <f t="shared" si="36"/>
        <v>7</v>
      </c>
      <c r="U97" s="29">
        <f t="shared" si="31"/>
        <v>-4</v>
      </c>
    </row>
    <row r="98" spans="2:21" ht="14.25" thickBot="1" x14ac:dyDescent="0.2">
      <c r="B98" s="51"/>
      <c r="C98" s="52"/>
      <c r="D98" s="52"/>
      <c r="E98" s="11" t="s">
        <v>19</v>
      </c>
      <c r="F98" s="22">
        <v>3</v>
      </c>
      <c r="G98" s="23"/>
      <c r="H98" s="24"/>
      <c r="I98" s="24"/>
      <c r="J98" s="24"/>
      <c r="K98" s="24">
        <v>3</v>
      </c>
      <c r="L98" s="25"/>
      <c r="M98" s="26">
        <f t="shared" si="23"/>
        <v>6</v>
      </c>
      <c r="N98" s="22">
        <v>1</v>
      </c>
      <c r="O98" s="24">
        <v>1</v>
      </c>
      <c r="P98" s="24"/>
      <c r="Q98" s="24"/>
      <c r="R98" s="24">
        <v>2</v>
      </c>
      <c r="S98" s="30"/>
      <c r="T98" s="31">
        <f t="shared" si="36"/>
        <v>4</v>
      </c>
      <c r="U98" s="32">
        <f t="shared" si="31"/>
        <v>2</v>
      </c>
    </row>
    <row r="99" spans="2:21" x14ac:dyDescent="0.15">
      <c r="B99" s="53"/>
      <c r="C99" s="54"/>
      <c r="D99" s="54"/>
      <c r="E99" s="9" t="s">
        <v>16</v>
      </c>
      <c r="F99" s="15">
        <f t="shared" ref="F99:K99" si="45">F100+F101</f>
        <v>4</v>
      </c>
      <c r="G99" s="15">
        <f t="shared" si="45"/>
        <v>0</v>
      </c>
      <c r="H99" s="15">
        <f t="shared" si="45"/>
        <v>0</v>
      </c>
      <c r="I99" s="15">
        <f t="shared" si="45"/>
        <v>2</v>
      </c>
      <c r="J99" s="15">
        <f t="shared" si="45"/>
        <v>0</v>
      </c>
      <c r="K99" s="15">
        <f t="shared" si="45"/>
        <v>2</v>
      </c>
      <c r="L99" s="16"/>
      <c r="M99" s="17">
        <f t="shared" si="23"/>
        <v>8</v>
      </c>
      <c r="N99" s="15">
        <f t="shared" ref="N99:R99" si="46">N100+N101</f>
        <v>3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2</v>
      </c>
      <c r="S99" s="16"/>
      <c r="T99" s="27">
        <f t="shared" si="36"/>
        <v>5</v>
      </c>
      <c r="U99" s="17">
        <f t="shared" si="31"/>
        <v>3</v>
      </c>
    </row>
    <row r="100" spans="2:21" x14ac:dyDescent="0.15">
      <c r="B100" s="49" t="s">
        <v>38</v>
      </c>
      <c r="C100" s="50"/>
      <c r="D100" s="50"/>
      <c r="E100" s="10" t="s">
        <v>17</v>
      </c>
      <c r="F100" s="33">
        <v>3</v>
      </c>
      <c r="G100" s="34"/>
      <c r="H100" s="34"/>
      <c r="I100" s="34"/>
      <c r="J100" s="34"/>
      <c r="K100" s="34">
        <v>1</v>
      </c>
      <c r="L100" s="35"/>
      <c r="M100" s="21">
        <f t="shared" si="23"/>
        <v>4</v>
      </c>
      <c r="N100" s="33">
        <v>1</v>
      </c>
      <c r="O100" s="34"/>
      <c r="P100" s="34"/>
      <c r="Q100" s="34"/>
      <c r="R100" s="34">
        <v>2</v>
      </c>
      <c r="S100" s="35"/>
      <c r="T100" s="28">
        <f t="shared" si="36"/>
        <v>3</v>
      </c>
      <c r="U100" s="29">
        <f t="shared" si="31"/>
        <v>1</v>
      </c>
    </row>
    <row r="101" spans="2:21" x14ac:dyDescent="0.15">
      <c r="B101" s="49" t="s">
        <v>34</v>
      </c>
      <c r="C101" s="50"/>
      <c r="D101" s="50"/>
      <c r="E101" s="10" t="s">
        <v>18</v>
      </c>
      <c r="F101" s="33">
        <v>1</v>
      </c>
      <c r="G101" s="34"/>
      <c r="H101" s="34"/>
      <c r="I101" s="34">
        <v>2</v>
      </c>
      <c r="J101" s="34"/>
      <c r="K101" s="34">
        <v>1</v>
      </c>
      <c r="L101" s="35"/>
      <c r="M101" s="21">
        <f t="shared" si="23"/>
        <v>4</v>
      </c>
      <c r="N101" s="33">
        <v>2</v>
      </c>
      <c r="O101" s="34"/>
      <c r="P101" s="34"/>
      <c r="Q101" s="34"/>
      <c r="R101" s="34"/>
      <c r="S101" s="35"/>
      <c r="T101" s="28">
        <f t="shared" si="36"/>
        <v>2</v>
      </c>
      <c r="U101" s="29">
        <f t="shared" si="31"/>
        <v>2</v>
      </c>
    </row>
    <row r="102" spans="2:21" ht="14.25" thickBot="1" x14ac:dyDescent="0.2">
      <c r="B102" s="51"/>
      <c r="C102" s="52"/>
      <c r="D102" s="52"/>
      <c r="E102" s="11" t="s">
        <v>19</v>
      </c>
      <c r="F102" s="36">
        <v>3</v>
      </c>
      <c r="G102" s="37"/>
      <c r="H102" s="38"/>
      <c r="I102" s="38"/>
      <c r="J102" s="38"/>
      <c r="K102" s="38">
        <v>1</v>
      </c>
      <c r="L102" s="39">
        <v>1</v>
      </c>
      <c r="M102" s="26">
        <f t="shared" si="23"/>
        <v>5</v>
      </c>
      <c r="N102" s="36">
        <v>1</v>
      </c>
      <c r="O102" s="38"/>
      <c r="P102" s="38"/>
      <c r="Q102" s="38"/>
      <c r="R102" s="38">
        <v>1</v>
      </c>
      <c r="S102" s="40"/>
      <c r="T102" s="31">
        <f t="shared" si="36"/>
        <v>2</v>
      </c>
      <c r="U102" s="32">
        <f t="shared" si="31"/>
        <v>3</v>
      </c>
    </row>
    <row r="103" spans="2:21" x14ac:dyDescent="0.15">
      <c r="B103" s="53"/>
      <c r="C103" s="54"/>
      <c r="D103" s="54"/>
      <c r="E103" s="9" t="s">
        <v>16</v>
      </c>
      <c r="F103" s="15">
        <f t="shared" ref="F103:K103" si="47">F104+F105</f>
        <v>2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2</v>
      </c>
      <c r="N103" s="15">
        <f t="shared" ref="N103:R103" si="48">N104+N105</f>
        <v>0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1</v>
      </c>
      <c r="S103" s="16"/>
      <c r="T103" s="27">
        <f t="shared" si="36"/>
        <v>2</v>
      </c>
      <c r="U103" s="17">
        <f t="shared" si="31"/>
        <v>0</v>
      </c>
    </row>
    <row r="104" spans="2:21" x14ac:dyDescent="0.15">
      <c r="B104" s="49" t="s">
        <v>39</v>
      </c>
      <c r="C104" s="50"/>
      <c r="D104" s="50"/>
      <c r="E104" s="10" t="s">
        <v>17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/>
      <c r="O104" s="34">
        <v>1</v>
      </c>
      <c r="P104" s="34"/>
      <c r="Q104" s="34"/>
      <c r="R104" s="34">
        <v>1</v>
      </c>
      <c r="S104" s="35"/>
      <c r="T104" s="28">
        <f t="shared" si="36"/>
        <v>2</v>
      </c>
      <c r="U104" s="29">
        <f t="shared" si="31"/>
        <v>-1</v>
      </c>
    </row>
    <row r="105" spans="2:21" x14ac:dyDescent="0.15">
      <c r="B105" s="49" t="s">
        <v>25</v>
      </c>
      <c r="C105" s="50"/>
      <c r="D105" s="50"/>
      <c r="E105" s="10" t="s">
        <v>18</v>
      </c>
      <c r="F105" s="33">
        <v>1</v>
      </c>
      <c r="G105" s="34"/>
      <c r="H105" s="34"/>
      <c r="I105" s="34"/>
      <c r="J105" s="34"/>
      <c r="K105" s="34"/>
      <c r="L105" s="35"/>
      <c r="M105" s="21">
        <f t="shared" si="23"/>
        <v>1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1</v>
      </c>
    </row>
    <row r="106" spans="2:21" ht="14.25" thickBot="1" x14ac:dyDescent="0.2">
      <c r="B106" s="51"/>
      <c r="C106" s="52"/>
      <c r="D106" s="52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/>
      <c r="O106" s="38"/>
      <c r="P106" s="38"/>
      <c r="Q106" s="38"/>
      <c r="R106" s="38">
        <v>1</v>
      </c>
      <c r="S106" s="40"/>
      <c r="T106" s="31">
        <f t="shared" si="36"/>
        <v>1</v>
      </c>
      <c r="U106" s="32">
        <f t="shared" si="31"/>
        <v>0</v>
      </c>
    </row>
    <row r="107" spans="2:21" x14ac:dyDescent="0.15">
      <c r="B107" s="53"/>
      <c r="C107" s="54"/>
      <c r="D107" s="54"/>
      <c r="E107" s="9" t="s">
        <v>16</v>
      </c>
      <c r="F107" s="15">
        <f t="shared" ref="F107:K107" si="49">F108+F109</f>
        <v>2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3</v>
      </c>
      <c r="L107" s="16"/>
      <c r="M107" s="17">
        <f t="shared" si="23"/>
        <v>6</v>
      </c>
      <c r="N107" s="15">
        <f t="shared" ref="N107:R107" si="50">N108+N109</f>
        <v>1</v>
      </c>
      <c r="O107" s="15">
        <f t="shared" si="50"/>
        <v>1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2</v>
      </c>
      <c r="U107" s="17">
        <f t="shared" si="31"/>
        <v>4</v>
      </c>
    </row>
    <row r="108" spans="2:21" x14ac:dyDescent="0.15">
      <c r="B108" s="49" t="s">
        <v>40</v>
      </c>
      <c r="C108" s="50"/>
      <c r="D108" s="50"/>
      <c r="E108" s="10" t="s">
        <v>17</v>
      </c>
      <c r="F108" s="33">
        <v>1</v>
      </c>
      <c r="G108" s="34">
        <v>1</v>
      </c>
      <c r="H108" s="34"/>
      <c r="I108" s="34"/>
      <c r="J108" s="34"/>
      <c r="K108" s="34">
        <v>1</v>
      </c>
      <c r="L108" s="35"/>
      <c r="M108" s="21">
        <f t="shared" si="23"/>
        <v>3</v>
      </c>
      <c r="N108" s="33">
        <v>1</v>
      </c>
      <c r="O108" s="34"/>
      <c r="P108" s="34"/>
      <c r="Q108" s="34"/>
      <c r="R108" s="34"/>
      <c r="S108" s="35"/>
      <c r="T108" s="28">
        <f t="shared" si="36"/>
        <v>1</v>
      </c>
      <c r="U108" s="29">
        <f t="shared" si="31"/>
        <v>2</v>
      </c>
    </row>
    <row r="109" spans="2:21" x14ac:dyDescent="0.15">
      <c r="B109" s="49" t="s">
        <v>27</v>
      </c>
      <c r="C109" s="50"/>
      <c r="D109" s="50"/>
      <c r="E109" s="10" t="s">
        <v>18</v>
      </c>
      <c r="F109" s="33">
        <v>1</v>
      </c>
      <c r="G109" s="34"/>
      <c r="H109" s="34"/>
      <c r="I109" s="34"/>
      <c r="J109" s="34"/>
      <c r="K109" s="34">
        <v>2</v>
      </c>
      <c r="L109" s="35"/>
      <c r="M109" s="21">
        <f t="shared" si="23"/>
        <v>3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2</v>
      </c>
    </row>
    <row r="110" spans="2:21" ht="14.25" thickBot="1" x14ac:dyDescent="0.2">
      <c r="B110" s="51"/>
      <c r="C110" s="52"/>
      <c r="D110" s="52"/>
      <c r="E110" s="11" t="s">
        <v>19</v>
      </c>
      <c r="F110" s="36">
        <v>1</v>
      </c>
      <c r="G110" s="37"/>
      <c r="H110" s="38"/>
      <c r="I110" s="38"/>
      <c r="J110" s="38"/>
      <c r="K110" s="38">
        <v>2</v>
      </c>
      <c r="L110" s="39"/>
      <c r="M110" s="26">
        <f t="shared" si="23"/>
        <v>3</v>
      </c>
      <c r="N110" s="36">
        <v>1</v>
      </c>
      <c r="O110" s="38">
        <v>1</v>
      </c>
      <c r="P110" s="38"/>
      <c r="Q110" s="38"/>
      <c r="R110" s="38"/>
      <c r="S110" s="40"/>
      <c r="T110" s="31">
        <f t="shared" si="36"/>
        <v>2</v>
      </c>
      <c r="U110" s="32">
        <f t="shared" si="31"/>
        <v>1</v>
      </c>
    </row>
    <row r="111" spans="2:21" x14ac:dyDescent="0.15">
      <c r="B111" s="53"/>
      <c r="C111" s="54"/>
      <c r="D111" s="54"/>
      <c r="E111" s="9" t="s">
        <v>16</v>
      </c>
      <c r="F111" s="15">
        <f t="shared" ref="F111:K111" si="51">F112+F113</f>
        <v>0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0</v>
      </c>
      <c r="N111" s="15">
        <f t="shared" ref="N111:R111" si="52">N112+N113</f>
        <v>2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2</v>
      </c>
      <c r="U111" s="17">
        <f t="shared" si="31"/>
        <v>-2</v>
      </c>
    </row>
    <row r="112" spans="2:21" x14ac:dyDescent="0.15">
      <c r="B112" s="49" t="s">
        <v>40</v>
      </c>
      <c r="C112" s="50"/>
      <c r="D112" s="50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23"/>
        <v>0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-1</v>
      </c>
    </row>
    <row r="113" spans="2:21" x14ac:dyDescent="0.15">
      <c r="B113" s="49" t="s">
        <v>28</v>
      </c>
      <c r="C113" s="50"/>
      <c r="D113" s="50"/>
      <c r="E113" s="10" t="s">
        <v>18</v>
      </c>
      <c r="F113" s="33"/>
      <c r="G113" s="34"/>
      <c r="H113" s="34"/>
      <c r="I113" s="34"/>
      <c r="J113" s="34"/>
      <c r="K113" s="34"/>
      <c r="L113" s="35"/>
      <c r="M113" s="21">
        <f t="shared" si="23"/>
        <v>0</v>
      </c>
      <c r="N113" s="33">
        <v>1</v>
      </c>
      <c r="O113" s="34"/>
      <c r="P113" s="34"/>
      <c r="Q113" s="34"/>
      <c r="R113" s="34"/>
      <c r="S113" s="35"/>
      <c r="T113" s="28">
        <f t="shared" si="36"/>
        <v>1</v>
      </c>
      <c r="U113" s="29">
        <f t="shared" si="31"/>
        <v>-1</v>
      </c>
    </row>
    <row r="114" spans="2:21" ht="14.25" thickBot="1" x14ac:dyDescent="0.2">
      <c r="B114" s="51"/>
      <c r="C114" s="52"/>
      <c r="D114" s="52"/>
      <c r="E114" s="11" t="s">
        <v>19</v>
      </c>
      <c r="F114" s="36"/>
      <c r="G114" s="37"/>
      <c r="H114" s="38"/>
      <c r="I114" s="38"/>
      <c r="J114" s="38"/>
      <c r="K114" s="38"/>
      <c r="L114" s="39"/>
      <c r="M114" s="26">
        <f t="shared" si="23"/>
        <v>0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-1</v>
      </c>
    </row>
    <row r="115" spans="2:21" x14ac:dyDescent="0.15">
      <c r="B115" s="53"/>
      <c r="C115" s="54"/>
      <c r="D115" s="54"/>
      <c r="E115" s="9" t="s">
        <v>16</v>
      </c>
      <c r="F115" s="15">
        <f t="shared" ref="F115:K115" si="53">F116+F117</f>
        <v>4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1</v>
      </c>
      <c r="L115" s="16"/>
      <c r="M115" s="17">
        <f t="shared" si="23"/>
        <v>5</v>
      </c>
      <c r="N115" s="15">
        <f t="shared" ref="N115:R115" si="54">N116+N117</f>
        <v>4</v>
      </c>
      <c r="O115" s="15">
        <f t="shared" si="54"/>
        <v>2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6</v>
      </c>
      <c r="U115" s="17">
        <f t="shared" si="31"/>
        <v>-1</v>
      </c>
    </row>
    <row r="116" spans="2:21" x14ac:dyDescent="0.15">
      <c r="B116" s="49" t="s">
        <v>40</v>
      </c>
      <c r="C116" s="50"/>
      <c r="D116" s="50"/>
      <c r="E116" s="10" t="s">
        <v>17</v>
      </c>
      <c r="F116" s="33">
        <v>2</v>
      </c>
      <c r="G116" s="34"/>
      <c r="H116" s="34"/>
      <c r="I116" s="34"/>
      <c r="J116" s="34"/>
      <c r="K116" s="34">
        <v>1</v>
      </c>
      <c r="L116" s="35"/>
      <c r="M116" s="21">
        <f t="shared" si="23"/>
        <v>3</v>
      </c>
      <c r="N116" s="33">
        <v>3</v>
      </c>
      <c r="O116" s="34">
        <v>1</v>
      </c>
      <c r="P116" s="34"/>
      <c r="Q116" s="34"/>
      <c r="R116" s="34"/>
      <c r="S116" s="35"/>
      <c r="T116" s="28">
        <f t="shared" si="36"/>
        <v>4</v>
      </c>
      <c r="U116" s="29">
        <f t="shared" si="31"/>
        <v>-1</v>
      </c>
    </row>
    <row r="117" spans="2:21" x14ac:dyDescent="0.15">
      <c r="B117" s="49" t="s">
        <v>29</v>
      </c>
      <c r="C117" s="50"/>
      <c r="D117" s="50"/>
      <c r="E117" s="10" t="s">
        <v>18</v>
      </c>
      <c r="F117" s="33">
        <v>2</v>
      </c>
      <c r="G117" s="34"/>
      <c r="H117" s="34"/>
      <c r="I117" s="34"/>
      <c r="J117" s="34"/>
      <c r="K117" s="34"/>
      <c r="L117" s="35"/>
      <c r="M117" s="21">
        <f t="shared" si="23"/>
        <v>2</v>
      </c>
      <c r="N117" s="33">
        <v>1</v>
      </c>
      <c r="O117" s="34">
        <v>1</v>
      </c>
      <c r="P117" s="34"/>
      <c r="Q117" s="34"/>
      <c r="R117" s="34"/>
      <c r="S117" s="35"/>
      <c r="T117" s="28">
        <f t="shared" si="36"/>
        <v>2</v>
      </c>
      <c r="U117" s="29">
        <f t="shared" si="31"/>
        <v>0</v>
      </c>
    </row>
    <row r="118" spans="2:21" ht="14.25" thickBot="1" x14ac:dyDescent="0.2">
      <c r="B118" s="51"/>
      <c r="C118" s="52"/>
      <c r="D118" s="52"/>
      <c r="E118" s="11" t="s">
        <v>19</v>
      </c>
      <c r="F118" s="36">
        <v>1</v>
      </c>
      <c r="G118" s="37"/>
      <c r="H118" s="38"/>
      <c r="I118" s="38"/>
      <c r="J118" s="38"/>
      <c r="K118" s="38"/>
      <c r="L118" s="39">
        <v>1</v>
      </c>
      <c r="M118" s="26">
        <f t="shared" si="23"/>
        <v>2</v>
      </c>
      <c r="N118" s="36">
        <v>1</v>
      </c>
      <c r="O118" s="38"/>
      <c r="P118" s="38"/>
      <c r="Q118" s="38"/>
      <c r="R118" s="38"/>
      <c r="S118" s="40"/>
      <c r="T118" s="31">
        <f t="shared" si="36"/>
        <v>1</v>
      </c>
      <c r="U118" s="32">
        <f t="shared" si="31"/>
        <v>1</v>
      </c>
    </row>
    <row r="119" spans="2:21" x14ac:dyDescent="0.15">
      <c r="B119" s="53"/>
      <c r="C119" s="54"/>
      <c r="D119" s="54"/>
      <c r="E119" s="9" t="s">
        <v>16</v>
      </c>
      <c r="F119" s="15">
        <f t="shared" ref="F119:K119" si="55">F120+F121</f>
        <v>2</v>
      </c>
      <c r="G119" s="15">
        <f t="shared" si="55"/>
        <v>1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3</v>
      </c>
      <c r="N119" s="15">
        <f t="shared" ref="N119:R119" si="56">N120+N121</f>
        <v>2</v>
      </c>
      <c r="O119" s="15">
        <f t="shared" si="56"/>
        <v>5</v>
      </c>
      <c r="P119" s="15">
        <f t="shared" si="56"/>
        <v>0</v>
      </c>
      <c r="Q119" s="15">
        <f t="shared" si="56"/>
        <v>0</v>
      </c>
      <c r="R119" s="15">
        <f t="shared" si="56"/>
        <v>2</v>
      </c>
      <c r="S119" s="16"/>
      <c r="T119" s="27">
        <f t="shared" si="36"/>
        <v>9</v>
      </c>
      <c r="U119" s="17">
        <f t="shared" si="31"/>
        <v>-6</v>
      </c>
    </row>
    <row r="120" spans="2:21" x14ac:dyDescent="0.15">
      <c r="B120" s="49" t="s">
        <v>41</v>
      </c>
      <c r="C120" s="50"/>
      <c r="D120" s="50"/>
      <c r="E120" s="10" t="s">
        <v>17</v>
      </c>
      <c r="F120" s="33">
        <v>1</v>
      </c>
      <c r="G120" s="34">
        <v>1</v>
      </c>
      <c r="H120" s="34"/>
      <c r="I120" s="34"/>
      <c r="J120" s="34"/>
      <c r="K120" s="34"/>
      <c r="L120" s="35"/>
      <c r="M120" s="21">
        <f t="shared" si="23"/>
        <v>2</v>
      </c>
      <c r="N120" s="33">
        <v>1</v>
      </c>
      <c r="O120" s="34">
        <v>2</v>
      </c>
      <c r="P120" s="34"/>
      <c r="Q120" s="34"/>
      <c r="R120" s="34">
        <v>2</v>
      </c>
      <c r="S120" s="35"/>
      <c r="T120" s="28">
        <f t="shared" si="36"/>
        <v>5</v>
      </c>
      <c r="U120" s="29">
        <f t="shared" si="31"/>
        <v>-3</v>
      </c>
    </row>
    <row r="121" spans="2:21" x14ac:dyDescent="0.15">
      <c r="B121" s="49" t="s">
        <v>25</v>
      </c>
      <c r="C121" s="50"/>
      <c r="D121" s="50"/>
      <c r="E121" s="10" t="s">
        <v>18</v>
      </c>
      <c r="F121" s="33">
        <v>1</v>
      </c>
      <c r="G121" s="34"/>
      <c r="H121" s="34"/>
      <c r="I121" s="34"/>
      <c r="J121" s="34"/>
      <c r="K121" s="34"/>
      <c r="L121" s="35"/>
      <c r="M121" s="21">
        <f t="shared" si="23"/>
        <v>1</v>
      </c>
      <c r="N121" s="33">
        <v>1</v>
      </c>
      <c r="O121" s="34">
        <v>3</v>
      </c>
      <c r="P121" s="34"/>
      <c r="Q121" s="34"/>
      <c r="R121" s="34"/>
      <c r="S121" s="35"/>
      <c r="T121" s="28">
        <f t="shared" si="36"/>
        <v>4</v>
      </c>
      <c r="U121" s="29">
        <f t="shared" si="31"/>
        <v>-3</v>
      </c>
    </row>
    <row r="122" spans="2:21" ht="14.25" thickBot="1" x14ac:dyDescent="0.2">
      <c r="B122" s="51"/>
      <c r="C122" s="52"/>
      <c r="D122" s="52"/>
      <c r="E122" s="11" t="s">
        <v>19</v>
      </c>
      <c r="F122" s="36">
        <v>2</v>
      </c>
      <c r="G122" s="37"/>
      <c r="H122" s="38"/>
      <c r="I122" s="38"/>
      <c r="J122" s="38"/>
      <c r="K122" s="38"/>
      <c r="L122" s="39"/>
      <c r="M122" s="26">
        <f t="shared" si="23"/>
        <v>2</v>
      </c>
      <c r="N122" s="36">
        <v>2</v>
      </c>
      <c r="O122" s="38">
        <v>1</v>
      </c>
      <c r="P122" s="38"/>
      <c r="Q122" s="38"/>
      <c r="R122" s="38">
        <v>2</v>
      </c>
      <c r="S122" s="40"/>
      <c r="T122" s="31">
        <f t="shared" si="36"/>
        <v>5</v>
      </c>
      <c r="U122" s="32">
        <f t="shared" si="31"/>
        <v>-3</v>
      </c>
    </row>
    <row r="123" spans="2:21" x14ac:dyDescent="0.15">
      <c r="B123" s="53"/>
      <c r="C123" s="54"/>
      <c r="D123" s="54"/>
      <c r="E123" s="9" t="s">
        <v>16</v>
      </c>
      <c r="F123" s="15">
        <f t="shared" ref="F123:K123" si="57">F124+F125</f>
        <v>25</v>
      </c>
      <c r="G123" s="15">
        <f t="shared" si="57"/>
        <v>4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9</v>
      </c>
      <c r="L123" s="16"/>
      <c r="M123" s="17">
        <f t="shared" ref="M123:M138" si="58">SUM(F123:L123)</f>
        <v>38</v>
      </c>
      <c r="N123" s="15">
        <f t="shared" ref="N123:R123" si="59">N124+N125</f>
        <v>34</v>
      </c>
      <c r="O123" s="15">
        <f t="shared" si="59"/>
        <v>7</v>
      </c>
      <c r="P123" s="15">
        <f t="shared" si="59"/>
        <v>0</v>
      </c>
      <c r="Q123" s="15">
        <f t="shared" si="59"/>
        <v>0</v>
      </c>
      <c r="R123" s="15">
        <f t="shared" si="59"/>
        <v>2</v>
      </c>
      <c r="S123" s="16"/>
      <c r="T123" s="27">
        <f t="shared" si="36"/>
        <v>43</v>
      </c>
      <c r="U123" s="17">
        <f t="shared" si="31"/>
        <v>-5</v>
      </c>
    </row>
    <row r="124" spans="2:21" x14ac:dyDescent="0.15">
      <c r="B124" s="49" t="s">
        <v>42</v>
      </c>
      <c r="C124" s="50"/>
      <c r="D124" s="50"/>
      <c r="E124" s="10" t="s">
        <v>17</v>
      </c>
      <c r="F124" s="33">
        <v>15</v>
      </c>
      <c r="G124" s="34">
        <v>4</v>
      </c>
      <c r="H124" s="34"/>
      <c r="I124" s="34"/>
      <c r="J124" s="34"/>
      <c r="K124" s="34">
        <v>4</v>
      </c>
      <c r="L124" s="35"/>
      <c r="M124" s="21">
        <f t="shared" si="58"/>
        <v>23</v>
      </c>
      <c r="N124" s="33">
        <v>14</v>
      </c>
      <c r="O124" s="34">
        <v>5</v>
      </c>
      <c r="P124" s="34"/>
      <c r="Q124" s="34"/>
      <c r="R124" s="34"/>
      <c r="S124" s="35"/>
      <c r="T124" s="28">
        <f t="shared" si="36"/>
        <v>19</v>
      </c>
      <c r="U124" s="29">
        <f t="shared" si="31"/>
        <v>4</v>
      </c>
    </row>
    <row r="125" spans="2:21" x14ac:dyDescent="0.15">
      <c r="B125" s="49" t="s">
        <v>25</v>
      </c>
      <c r="C125" s="50"/>
      <c r="D125" s="50"/>
      <c r="E125" s="10" t="s">
        <v>18</v>
      </c>
      <c r="F125" s="33">
        <v>10</v>
      </c>
      <c r="G125" s="34"/>
      <c r="H125" s="34"/>
      <c r="I125" s="34"/>
      <c r="J125" s="34"/>
      <c r="K125" s="34">
        <v>5</v>
      </c>
      <c r="L125" s="35"/>
      <c r="M125" s="21">
        <f t="shared" si="58"/>
        <v>15</v>
      </c>
      <c r="N125" s="33">
        <v>20</v>
      </c>
      <c r="O125" s="34">
        <v>2</v>
      </c>
      <c r="P125" s="34"/>
      <c r="Q125" s="34"/>
      <c r="R125" s="34">
        <v>2</v>
      </c>
      <c r="S125" s="35"/>
      <c r="T125" s="28">
        <f t="shared" si="36"/>
        <v>24</v>
      </c>
      <c r="U125" s="29">
        <f t="shared" si="31"/>
        <v>-9</v>
      </c>
    </row>
    <row r="126" spans="2:21" ht="14.25" thickBot="1" x14ac:dyDescent="0.2">
      <c r="B126" s="51"/>
      <c r="C126" s="52"/>
      <c r="D126" s="52"/>
      <c r="E126" s="11" t="s">
        <v>19</v>
      </c>
      <c r="F126" s="36">
        <v>17</v>
      </c>
      <c r="G126" s="37"/>
      <c r="H126" s="38"/>
      <c r="I126" s="38"/>
      <c r="J126" s="38"/>
      <c r="K126" s="38">
        <v>2</v>
      </c>
      <c r="L126" s="39"/>
      <c r="M126" s="26">
        <f t="shared" si="58"/>
        <v>19</v>
      </c>
      <c r="N126" s="36">
        <v>24</v>
      </c>
      <c r="O126" s="38">
        <v>2</v>
      </c>
      <c r="P126" s="38"/>
      <c r="Q126" s="38"/>
      <c r="R126" s="38">
        <v>1</v>
      </c>
      <c r="S126" s="40"/>
      <c r="T126" s="31">
        <f t="shared" si="36"/>
        <v>27</v>
      </c>
      <c r="U126" s="32">
        <f t="shared" si="31"/>
        <v>-8</v>
      </c>
    </row>
    <row r="127" spans="2:21" x14ac:dyDescent="0.15">
      <c r="B127" s="53"/>
      <c r="C127" s="54"/>
      <c r="D127" s="54"/>
      <c r="E127" s="9" t="s">
        <v>16</v>
      </c>
      <c r="F127" s="15">
        <f t="shared" ref="F127:K127" si="60">F128+F129</f>
        <v>39</v>
      </c>
      <c r="G127" s="15">
        <f t="shared" si="60"/>
        <v>4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1</v>
      </c>
      <c r="L127" s="16"/>
      <c r="M127" s="17">
        <f t="shared" si="58"/>
        <v>44</v>
      </c>
      <c r="N127" s="15">
        <f t="shared" ref="N127:R127" si="61">N128+N129</f>
        <v>26</v>
      </c>
      <c r="O127" s="15">
        <f t="shared" si="61"/>
        <v>8</v>
      </c>
      <c r="P127" s="15">
        <f t="shared" si="61"/>
        <v>0</v>
      </c>
      <c r="Q127" s="15">
        <f t="shared" si="61"/>
        <v>0</v>
      </c>
      <c r="R127" s="15">
        <f t="shared" si="61"/>
        <v>7</v>
      </c>
      <c r="S127" s="16"/>
      <c r="T127" s="27">
        <f t="shared" si="36"/>
        <v>41</v>
      </c>
      <c r="U127" s="17">
        <f t="shared" si="31"/>
        <v>3</v>
      </c>
    </row>
    <row r="128" spans="2:21" x14ac:dyDescent="0.15">
      <c r="B128" s="49" t="s">
        <v>43</v>
      </c>
      <c r="C128" s="50"/>
      <c r="D128" s="50"/>
      <c r="E128" s="10" t="s">
        <v>17</v>
      </c>
      <c r="F128" s="33">
        <v>25</v>
      </c>
      <c r="G128" s="34">
        <v>3</v>
      </c>
      <c r="H128" s="34"/>
      <c r="I128" s="34"/>
      <c r="J128" s="34"/>
      <c r="K128" s="34">
        <v>1</v>
      </c>
      <c r="L128" s="35"/>
      <c r="M128" s="21">
        <f t="shared" si="58"/>
        <v>29</v>
      </c>
      <c r="N128" s="33">
        <v>21</v>
      </c>
      <c r="O128" s="34">
        <v>5</v>
      </c>
      <c r="P128" s="34"/>
      <c r="Q128" s="34"/>
      <c r="R128" s="34">
        <v>3</v>
      </c>
      <c r="S128" s="35"/>
      <c r="T128" s="28">
        <f t="shared" si="36"/>
        <v>29</v>
      </c>
      <c r="U128" s="29">
        <f t="shared" si="31"/>
        <v>0</v>
      </c>
    </row>
    <row r="129" spans="2:21" x14ac:dyDescent="0.15">
      <c r="B129" s="49" t="s">
        <v>25</v>
      </c>
      <c r="C129" s="50"/>
      <c r="D129" s="50"/>
      <c r="E129" s="10" t="s">
        <v>18</v>
      </c>
      <c r="F129" s="33">
        <v>14</v>
      </c>
      <c r="G129" s="34">
        <v>1</v>
      </c>
      <c r="H129" s="34"/>
      <c r="I129" s="34"/>
      <c r="J129" s="34"/>
      <c r="K129" s="34"/>
      <c r="L129" s="35"/>
      <c r="M129" s="21">
        <f t="shared" si="58"/>
        <v>15</v>
      </c>
      <c r="N129" s="33">
        <v>5</v>
      </c>
      <c r="O129" s="34">
        <v>3</v>
      </c>
      <c r="P129" s="34"/>
      <c r="Q129" s="34"/>
      <c r="R129" s="34">
        <v>4</v>
      </c>
      <c r="S129" s="35"/>
      <c r="T129" s="28">
        <f t="shared" si="36"/>
        <v>12</v>
      </c>
      <c r="U129" s="29">
        <f t="shared" si="31"/>
        <v>3</v>
      </c>
    </row>
    <row r="130" spans="2:21" ht="14.25" thickBot="1" x14ac:dyDescent="0.2">
      <c r="B130" s="51"/>
      <c r="C130" s="52"/>
      <c r="D130" s="52"/>
      <c r="E130" s="11" t="s">
        <v>19</v>
      </c>
      <c r="F130" s="36">
        <v>32</v>
      </c>
      <c r="G130" s="37"/>
      <c r="H130" s="38"/>
      <c r="I130" s="38"/>
      <c r="J130" s="38"/>
      <c r="K130" s="38">
        <v>2</v>
      </c>
      <c r="L130" s="39">
        <v>2</v>
      </c>
      <c r="M130" s="26">
        <f t="shared" si="58"/>
        <v>36</v>
      </c>
      <c r="N130" s="36">
        <v>17</v>
      </c>
      <c r="O130" s="38">
        <v>5</v>
      </c>
      <c r="P130" s="38"/>
      <c r="Q130" s="38"/>
      <c r="R130" s="38">
        <v>1</v>
      </c>
      <c r="S130" s="40">
        <v>2</v>
      </c>
      <c r="T130" s="31">
        <f t="shared" si="36"/>
        <v>25</v>
      </c>
      <c r="U130" s="32">
        <f t="shared" si="31"/>
        <v>11</v>
      </c>
    </row>
    <row r="131" spans="2:21" x14ac:dyDescent="0.15">
      <c r="B131" s="53"/>
      <c r="C131" s="54"/>
      <c r="D131" s="54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49"/>
      <c r="C132" s="50"/>
      <c r="D132" s="50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49"/>
      <c r="C133" s="50"/>
      <c r="D133" s="50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51"/>
      <c r="C134" s="52"/>
      <c r="D134" s="52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53"/>
      <c r="C135" s="54"/>
      <c r="D135" s="54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49"/>
      <c r="C136" s="50"/>
      <c r="D136" s="50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49"/>
      <c r="C137" s="50"/>
      <c r="D137" s="50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51"/>
      <c r="C138" s="52"/>
      <c r="D138" s="52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1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0" t="s">
        <v>47</v>
      </c>
      <c r="C2" s="60"/>
      <c r="D2" s="60"/>
      <c r="E2" s="60"/>
      <c r="F2" s="60"/>
    </row>
    <row r="3" spans="2:21" ht="21" x14ac:dyDescent="0.2">
      <c r="B3" s="64" t="s">
        <v>22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2" customFormat="1" x14ac:dyDescent="0.15">
      <c r="B5" s="3"/>
      <c r="C5" s="46"/>
      <c r="D5" s="63" t="s">
        <v>6</v>
      </c>
      <c r="E5" s="63"/>
      <c r="F5" s="58" t="s">
        <v>21</v>
      </c>
      <c r="G5" s="56"/>
      <c r="H5" s="56"/>
      <c r="I5" s="56"/>
      <c r="J5" s="56"/>
      <c r="K5" s="56"/>
      <c r="L5" s="56"/>
      <c r="M5" s="59"/>
      <c r="N5" s="55" t="s">
        <v>20</v>
      </c>
      <c r="O5" s="56"/>
      <c r="P5" s="56"/>
      <c r="Q5" s="56"/>
      <c r="R5" s="56"/>
      <c r="S5" s="56"/>
      <c r="T5" s="57"/>
      <c r="U5" s="14" t="s">
        <v>14</v>
      </c>
    </row>
    <row r="6" spans="2:21" s="2" customFormat="1" ht="14.25" thickBot="1" x14ac:dyDescent="0.2">
      <c r="B6" s="61" t="s">
        <v>5</v>
      </c>
      <c r="C6" s="62"/>
      <c r="D6" s="45"/>
      <c r="E6" s="4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53"/>
      <c r="C7" s="54"/>
      <c r="D7" s="54"/>
      <c r="E7" s="9" t="s">
        <v>16</v>
      </c>
      <c r="F7" s="15">
        <f t="shared" ref="F7:K7" si="0">F8+F9</f>
        <v>141</v>
      </c>
      <c r="G7" s="15">
        <f t="shared" si="0"/>
        <v>18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43</v>
      </c>
      <c r="L7" s="16"/>
      <c r="M7" s="17">
        <f t="shared" ref="M7:M14" si="1">SUM(F7:L7)</f>
        <v>202</v>
      </c>
      <c r="N7" s="15">
        <f>N8+N9</f>
        <v>188</v>
      </c>
      <c r="O7" s="15">
        <f>O8+O9</f>
        <v>43</v>
      </c>
      <c r="P7" s="15">
        <f>P8+P9</f>
        <v>1</v>
      </c>
      <c r="Q7" s="15">
        <f>Q8+Q9</f>
        <v>3</v>
      </c>
      <c r="R7" s="15">
        <f>R8+R9</f>
        <v>43</v>
      </c>
      <c r="S7" s="16"/>
      <c r="T7" s="27">
        <f t="shared" ref="T7:T14" si="2">SUM(N7:S7)</f>
        <v>278</v>
      </c>
      <c r="U7" s="17">
        <f t="shared" ref="U7:U70" si="3">M7-T7</f>
        <v>-76</v>
      </c>
    </row>
    <row r="8" spans="2:21" x14ac:dyDescent="0.15">
      <c r="B8" s="49" t="s">
        <v>44</v>
      </c>
      <c r="C8" s="50"/>
      <c r="D8" s="50"/>
      <c r="E8" s="10" t="s">
        <v>17</v>
      </c>
      <c r="F8" s="18">
        <f t="shared" ref="F8:K9" si="4">+F12+F16+F20+F24+F28+F32+F36+F40+F44+F48+F52+F56+F60+F64+F68+F72+F76+F80+F84+F88+F92+F96+F100+F104+F108+F112+F116+F120+F124+F128+F132</f>
        <v>81</v>
      </c>
      <c r="G8" s="19">
        <f t="shared" si="4"/>
        <v>10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21</v>
      </c>
      <c r="L8" s="20"/>
      <c r="M8" s="21">
        <f t="shared" si="1"/>
        <v>112</v>
      </c>
      <c r="N8" s="18">
        <f t="shared" ref="N8:R10" si="5">+N12+N16+N20+N24+N28+N32+N36+N40+N44+N48+N52+N56+N60+N64+N68+N72+N76+N80+N84+N88+N92+N96+N100+N104+N108+N112+N116+N120+N124+N128+N132</f>
        <v>106</v>
      </c>
      <c r="O8" s="19">
        <f t="shared" si="5"/>
        <v>24</v>
      </c>
      <c r="P8" s="19">
        <f t="shared" si="5"/>
        <v>1</v>
      </c>
      <c r="Q8" s="19">
        <f t="shared" si="5"/>
        <v>3</v>
      </c>
      <c r="R8" s="19">
        <f t="shared" si="5"/>
        <v>21</v>
      </c>
      <c r="S8" s="20"/>
      <c r="T8" s="28">
        <f t="shared" si="2"/>
        <v>155</v>
      </c>
      <c r="U8" s="29">
        <f t="shared" si="3"/>
        <v>-43</v>
      </c>
    </row>
    <row r="9" spans="2:21" x14ac:dyDescent="0.15">
      <c r="B9" s="49"/>
      <c r="C9" s="50"/>
      <c r="D9" s="50"/>
      <c r="E9" s="10" t="s">
        <v>18</v>
      </c>
      <c r="F9" s="18">
        <f t="shared" si="4"/>
        <v>60</v>
      </c>
      <c r="G9" s="19">
        <f t="shared" si="4"/>
        <v>8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22</v>
      </c>
      <c r="L9" s="20"/>
      <c r="M9" s="21">
        <f t="shared" si="1"/>
        <v>90</v>
      </c>
      <c r="N9" s="18">
        <f t="shared" si="5"/>
        <v>82</v>
      </c>
      <c r="O9" s="19">
        <f t="shared" si="5"/>
        <v>19</v>
      </c>
      <c r="P9" s="19">
        <f t="shared" si="5"/>
        <v>0</v>
      </c>
      <c r="Q9" s="19">
        <f t="shared" si="5"/>
        <v>0</v>
      </c>
      <c r="R9" s="19">
        <f t="shared" si="5"/>
        <v>22</v>
      </c>
      <c r="S9" s="20"/>
      <c r="T9" s="28">
        <f t="shared" si="2"/>
        <v>123</v>
      </c>
      <c r="U9" s="29">
        <f t="shared" si="3"/>
        <v>-33</v>
      </c>
    </row>
    <row r="10" spans="2:21" ht="14.25" thickBot="1" x14ac:dyDescent="0.2">
      <c r="B10" s="51"/>
      <c r="C10" s="52"/>
      <c r="D10" s="52"/>
      <c r="E10" s="11" t="s">
        <v>19</v>
      </c>
      <c r="F10" s="22">
        <f>+F14+F18+F22+F26+F30+F34+F38+F42+F46+F50+F54+F58+F62+F66+F70+F74+F78+F82+F86+F90+F94+F98+F102+F106+F110+F114+F118+F122+F126+F130+F134</f>
        <v>89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0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27</v>
      </c>
      <c r="L10" s="25">
        <f>+L14+L18+L22+L26+L30+L34+L38+L42+L46+L50+L54+L58+L62+L66+L70+L74+L78+L82+L86+L90+L94+L98+L102+L106+L110+L114+L118+L122+L126+L130+L134</f>
        <v>8</v>
      </c>
      <c r="M10" s="26">
        <f t="shared" si="1"/>
        <v>124</v>
      </c>
      <c r="N10" s="22">
        <f t="shared" si="5"/>
        <v>98</v>
      </c>
      <c r="O10" s="24">
        <f t="shared" si="5"/>
        <v>20</v>
      </c>
      <c r="P10" s="24">
        <f t="shared" si="5"/>
        <v>1</v>
      </c>
      <c r="Q10" s="24">
        <f t="shared" si="5"/>
        <v>3</v>
      </c>
      <c r="R10" s="24">
        <f t="shared" si="5"/>
        <v>26</v>
      </c>
      <c r="S10" s="30">
        <f>+S14+S18+S22+S26+S30+S34+S38+S42+S46+S50+S54+S58+S62+S66+S70+S74+S78+S82+S86+S90+S94+S98+S102+S106+S110+S114+S118+S122+S126+S130+S134</f>
        <v>4</v>
      </c>
      <c r="T10" s="31">
        <f t="shared" si="2"/>
        <v>152</v>
      </c>
      <c r="U10" s="32">
        <f t="shared" si="3"/>
        <v>-28</v>
      </c>
    </row>
    <row r="11" spans="2:21" x14ac:dyDescent="0.15">
      <c r="B11" s="53"/>
      <c r="C11" s="54"/>
      <c r="D11" s="54"/>
      <c r="E11" s="9" t="s">
        <v>16</v>
      </c>
      <c r="F11" s="15">
        <f t="shared" ref="F11:K11" si="6">F12+F13</f>
        <v>6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6</v>
      </c>
      <c r="N11" s="15">
        <f>N12+N13</f>
        <v>6</v>
      </c>
      <c r="O11" s="15">
        <f>O12+O13</f>
        <v>2</v>
      </c>
      <c r="P11" s="15">
        <f>P12+P13</f>
        <v>0</v>
      </c>
      <c r="Q11" s="15">
        <f>Q12+Q13</f>
        <v>0</v>
      </c>
      <c r="R11" s="15">
        <f>R12+R13</f>
        <v>3</v>
      </c>
      <c r="S11" s="16"/>
      <c r="T11" s="27">
        <f t="shared" si="2"/>
        <v>11</v>
      </c>
      <c r="U11" s="17">
        <f t="shared" si="3"/>
        <v>-5</v>
      </c>
    </row>
    <row r="12" spans="2:21" x14ac:dyDescent="0.15">
      <c r="B12" s="49" t="s">
        <v>24</v>
      </c>
      <c r="C12" s="50"/>
      <c r="D12" s="50"/>
      <c r="E12" s="10" t="s">
        <v>17</v>
      </c>
      <c r="F12" s="33">
        <v>3</v>
      </c>
      <c r="G12" s="34"/>
      <c r="H12" s="34"/>
      <c r="I12" s="34"/>
      <c r="J12" s="34"/>
      <c r="K12" s="34"/>
      <c r="L12" s="35"/>
      <c r="M12" s="21">
        <f t="shared" si="1"/>
        <v>3</v>
      </c>
      <c r="N12" s="33">
        <v>6</v>
      </c>
      <c r="O12" s="34">
        <v>1</v>
      </c>
      <c r="P12" s="34"/>
      <c r="Q12" s="34"/>
      <c r="R12" s="34">
        <v>2</v>
      </c>
      <c r="S12" s="35"/>
      <c r="T12" s="28">
        <f t="shared" si="2"/>
        <v>9</v>
      </c>
      <c r="U12" s="29">
        <f t="shared" si="3"/>
        <v>-6</v>
      </c>
    </row>
    <row r="13" spans="2:21" x14ac:dyDescent="0.15">
      <c r="B13" s="49" t="s">
        <v>25</v>
      </c>
      <c r="C13" s="50"/>
      <c r="D13" s="50"/>
      <c r="E13" s="10" t="s">
        <v>18</v>
      </c>
      <c r="F13" s="33">
        <v>3</v>
      </c>
      <c r="G13" s="34"/>
      <c r="H13" s="34"/>
      <c r="I13" s="34"/>
      <c r="J13" s="34"/>
      <c r="K13" s="34"/>
      <c r="L13" s="35"/>
      <c r="M13" s="21">
        <f t="shared" si="1"/>
        <v>3</v>
      </c>
      <c r="N13" s="33"/>
      <c r="O13" s="34">
        <v>1</v>
      </c>
      <c r="P13" s="34"/>
      <c r="Q13" s="34"/>
      <c r="R13" s="34">
        <v>1</v>
      </c>
      <c r="S13" s="35"/>
      <c r="T13" s="28">
        <f t="shared" si="2"/>
        <v>2</v>
      </c>
      <c r="U13" s="29">
        <f t="shared" si="3"/>
        <v>1</v>
      </c>
    </row>
    <row r="14" spans="2:21" ht="14.25" thickBot="1" x14ac:dyDescent="0.2">
      <c r="B14" s="51"/>
      <c r="C14" s="52"/>
      <c r="D14" s="52"/>
      <c r="E14" s="11" t="s">
        <v>19</v>
      </c>
      <c r="F14" s="36">
        <v>2</v>
      </c>
      <c r="G14" s="37"/>
      <c r="H14" s="38"/>
      <c r="I14" s="38"/>
      <c r="J14" s="38"/>
      <c r="K14" s="38"/>
      <c r="L14" s="39">
        <v>1</v>
      </c>
      <c r="M14" s="26">
        <f t="shared" si="1"/>
        <v>3</v>
      </c>
      <c r="N14" s="36">
        <v>6</v>
      </c>
      <c r="O14" s="38">
        <v>1</v>
      </c>
      <c r="P14" s="38"/>
      <c r="Q14" s="38"/>
      <c r="R14" s="38">
        <v>2</v>
      </c>
      <c r="S14" s="40">
        <v>1</v>
      </c>
      <c r="T14" s="31">
        <f t="shared" si="2"/>
        <v>10</v>
      </c>
      <c r="U14" s="32">
        <f t="shared" si="3"/>
        <v>-7</v>
      </c>
    </row>
    <row r="15" spans="2:21" x14ac:dyDescent="0.15">
      <c r="B15" s="53"/>
      <c r="C15" s="54"/>
      <c r="D15" s="54"/>
      <c r="E15" s="9" t="s">
        <v>16</v>
      </c>
      <c r="F15" s="15">
        <f t="shared" ref="F15:K15" si="7">F16+F17</f>
        <v>4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2</v>
      </c>
      <c r="L15" s="16"/>
      <c r="M15" s="17">
        <f t="shared" ref="M15:M58" si="8">SUM(F15:L15)</f>
        <v>8</v>
      </c>
      <c r="N15" s="15">
        <f>N16+N17</f>
        <v>6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7</v>
      </c>
      <c r="U15" s="17">
        <f t="shared" si="3"/>
        <v>1</v>
      </c>
    </row>
    <row r="16" spans="2:21" x14ac:dyDescent="0.15">
      <c r="B16" s="49" t="s">
        <v>26</v>
      </c>
      <c r="C16" s="50"/>
      <c r="D16" s="50"/>
      <c r="E16" s="10" t="s">
        <v>17</v>
      </c>
      <c r="F16" s="33">
        <v>1</v>
      </c>
      <c r="G16" s="34">
        <v>1</v>
      </c>
      <c r="H16" s="34"/>
      <c r="I16" s="34"/>
      <c r="J16" s="34"/>
      <c r="K16" s="34">
        <v>1</v>
      </c>
      <c r="L16" s="35"/>
      <c r="M16" s="21">
        <f t="shared" si="8"/>
        <v>3</v>
      </c>
      <c r="N16" s="33">
        <v>4</v>
      </c>
      <c r="O16" s="34">
        <v>1</v>
      </c>
      <c r="P16" s="34"/>
      <c r="Q16" s="34"/>
      <c r="R16" s="34"/>
      <c r="S16" s="35"/>
      <c r="T16" s="28">
        <f t="shared" si="9"/>
        <v>5</v>
      </c>
      <c r="U16" s="29">
        <f t="shared" si="3"/>
        <v>-2</v>
      </c>
    </row>
    <row r="17" spans="2:21" x14ac:dyDescent="0.15">
      <c r="B17" s="49" t="s">
        <v>27</v>
      </c>
      <c r="C17" s="50"/>
      <c r="D17" s="50"/>
      <c r="E17" s="10" t="s">
        <v>18</v>
      </c>
      <c r="F17" s="33">
        <v>3</v>
      </c>
      <c r="G17" s="34">
        <v>1</v>
      </c>
      <c r="H17" s="34"/>
      <c r="I17" s="34"/>
      <c r="J17" s="34"/>
      <c r="K17" s="34">
        <v>1</v>
      </c>
      <c r="L17" s="35"/>
      <c r="M17" s="21">
        <f t="shared" si="8"/>
        <v>5</v>
      </c>
      <c r="N17" s="33">
        <v>2</v>
      </c>
      <c r="O17" s="34"/>
      <c r="P17" s="34"/>
      <c r="Q17" s="34"/>
      <c r="R17" s="34"/>
      <c r="S17" s="35"/>
      <c r="T17" s="28">
        <f t="shared" si="9"/>
        <v>2</v>
      </c>
      <c r="U17" s="29">
        <f t="shared" si="3"/>
        <v>3</v>
      </c>
    </row>
    <row r="18" spans="2:21" ht="14.25" thickBot="1" x14ac:dyDescent="0.2">
      <c r="B18" s="51"/>
      <c r="C18" s="52"/>
      <c r="D18" s="52"/>
      <c r="E18" s="11" t="s">
        <v>19</v>
      </c>
      <c r="F18" s="36">
        <v>4</v>
      </c>
      <c r="G18" s="37"/>
      <c r="H18" s="38"/>
      <c r="I18" s="38"/>
      <c r="J18" s="38"/>
      <c r="K18" s="38">
        <v>1</v>
      </c>
      <c r="L18" s="39"/>
      <c r="M18" s="26">
        <f t="shared" si="8"/>
        <v>5</v>
      </c>
      <c r="N18" s="36">
        <v>1</v>
      </c>
      <c r="O18" s="38">
        <v>1</v>
      </c>
      <c r="P18" s="38"/>
      <c r="Q18" s="38"/>
      <c r="R18" s="38"/>
      <c r="S18" s="40"/>
      <c r="T18" s="31">
        <f t="shared" si="9"/>
        <v>2</v>
      </c>
      <c r="U18" s="32">
        <f t="shared" si="3"/>
        <v>3</v>
      </c>
    </row>
    <row r="19" spans="2:21" x14ac:dyDescent="0.15">
      <c r="B19" s="53"/>
      <c r="C19" s="54"/>
      <c r="D19" s="54"/>
      <c r="E19" s="9" t="s">
        <v>16</v>
      </c>
      <c r="F19" s="15">
        <f t="shared" ref="F19:K19" si="10">F20+F21</f>
        <v>3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5</v>
      </c>
      <c r="N19" s="15">
        <f>N20+N21</f>
        <v>4</v>
      </c>
      <c r="O19" s="15">
        <f>O20+O21</f>
        <v>4</v>
      </c>
      <c r="P19" s="15">
        <f>P20+P21</f>
        <v>0</v>
      </c>
      <c r="Q19" s="15">
        <f>Q20+Q21</f>
        <v>0</v>
      </c>
      <c r="R19" s="15">
        <f>R20+R21</f>
        <v>2</v>
      </c>
      <c r="S19" s="16"/>
      <c r="T19" s="27">
        <f t="shared" si="9"/>
        <v>10</v>
      </c>
      <c r="U19" s="17">
        <f t="shared" si="3"/>
        <v>-5</v>
      </c>
    </row>
    <row r="20" spans="2:21" x14ac:dyDescent="0.15">
      <c r="B20" s="49" t="s">
        <v>26</v>
      </c>
      <c r="C20" s="50"/>
      <c r="D20" s="50"/>
      <c r="E20" s="10" t="s">
        <v>17</v>
      </c>
      <c r="F20" s="33">
        <v>2</v>
      </c>
      <c r="G20" s="34"/>
      <c r="H20" s="34"/>
      <c r="I20" s="34"/>
      <c r="J20" s="34"/>
      <c r="K20" s="34">
        <v>1</v>
      </c>
      <c r="L20" s="35"/>
      <c r="M20" s="21">
        <f t="shared" si="8"/>
        <v>3</v>
      </c>
      <c r="N20" s="33">
        <v>3</v>
      </c>
      <c r="O20" s="34">
        <v>3</v>
      </c>
      <c r="P20" s="34"/>
      <c r="Q20" s="34"/>
      <c r="R20" s="34">
        <v>1</v>
      </c>
      <c r="S20" s="35"/>
      <c r="T20" s="28">
        <f t="shared" si="9"/>
        <v>7</v>
      </c>
      <c r="U20" s="29">
        <f t="shared" si="3"/>
        <v>-4</v>
      </c>
    </row>
    <row r="21" spans="2:21" x14ac:dyDescent="0.15">
      <c r="B21" s="49" t="s">
        <v>28</v>
      </c>
      <c r="C21" s="50"/>
      <c r="D21" s="50"/>
      <c r="E21" s="10" t="s">
        <v>18</v>
      </c>
      <c r="F21" s="33">
        <v>1</v>
      </c>
      <c r="G21" s="34"/>
      <c r="H21" s="34"/>
      <c r="I21" s="34"/>
      <c r="J21" s="34"/>
      <c r="K21" s="34">
        <v>1</v>
      </c>
      <c r="L21" s="35"/>
      <c r="M21" s="21">
        <f t="shared" si="8"/>
        <v>2</v>
      </c>
      <c r="N21" s="33">
        <v>1</v>
      </c>
      <c r="O21" s="34">
        <v>1</v>
      </c>
      <c r="P21" s="34"/>
      <c r="Q21" s="34"/>
      <c r="R21" s="34">
        <v>1</v>
      </c>
      <c r="S21" s="35"/>
      <c r="T21" s="28">
        <f t="shared" si="9"/>
        <v>3</v>
      </c>
      <c r="U21" s="29">
        <f t="shared" si="3"/>
        <v>-1</v>
      </c>
    </row>
    <row r="22" spans="2:21" ht="14.25" thickBot="1" x14ac:dyDescent="0.2">
      <c r="B22" s="51"/>
      <c r="C22" s="52"/>
      <c r="D22" s="52"/>
      <c r="E22" s="11" t="s">
        <v>19</v>
      </c>
      <c r="F22" s="36">
        <v>3</v>
      </c>
      <c r="G22" s="37"/>
      <c r="H22" s="38"/>
      <c r="I22" s="38"/>
      <c r="J22" s="38"/>
      <c r="K22" s="38">
        <v>2</v>
      </c>
      <c r="L22" s="39"/>
      <c r="M22" s="26">
        <f t="shared" si="8"/>
        <v>5</v>
      </c>
      <c r="N22" s="36">
        <v>2</v>
      </c>
      <c r="O22" s="38">
        <v>3</v>
      </c>
      <c r="P22" s="38"/>
      <c r="Q22" s="38"/>
      <c r="R22" s="38">
        <v>1</v>
      </c>
      <c r="S22" s="40"/>
      <c r="T22" s="31">
        <f t="shared" si="9"/>
        <v>6</v>
      </c>
      <c r="U22" s="32">
        <f t="shared" si="3"/>
        <v>-1</v>
      </c>
    </row>
    <row r="23" spans="2:21" x14ac:dyDescent="0.15">
      <c r="B23" s="53"/>
      <c r="C23" s="54"/>
      <c r="D23" s="54"/>
      <c r="E23" s="9" t="s">
        <v>16</v>
      </c>
      <c r="F23" s="15">
        <f t="shared" ref="F23:K23" si="11">F24+F25</f>
        <v>6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6</v>
      </c>
      <c r="L23" s="16"/>
      <c r="M23" s="17">
        <f t="shared" si="8"/>
        <v>13</v>
      </c>
      <c r="N23" s="15">
        <f>N24+N25</f>
        <v>2</v>
      </c>
      <c r="O23" s="15">
        <f>O24+O25</f>
        <v>0</v>
      </c>
      <c r="P23" s="15">
        <f>P24+P25</f>
        <v>0</v>
      </c>
      <c r="Q23" s="15">
        <f>Q24+Q25</f>
        <v>1</v>
      </c>
      <c r="R23" s="15">
        <f>R24+R25</f>
        <v>2</v>
      </c>
      <c r="S23" s="16"/>
      <c r="T23" s="27">
        <f t="shared" si="9"/>
        <v>5</v>
      </c>
      <c r="U23" s="17">
        <f t="shared" si="3"/>
        <v>8</v>
      </c>
    </row>
    <row r="24" spans="2:21" x14ac:dyDescent="0.15">
      <c r="B24" s="49" t="s">
        <v>26</v>
      </c>
      <c r="C24" s="50"/>
      <c r="D24" s="50"/>
      <c r="E24" s="10" t="s">
        <v>17</v>
      </c>
      <c r="F24" s="33">
        <v>4</v>
      </c>
      <c r="G24" s="34"/>
      <c r="H24" s="34"/>
      <c r="I24" s="34"/>
      <c r="J24" s="34"/>
      <c r="K24" s="34">
        <v>4</v>
      </c>
      <c r="L24" s="35"/>
      <c r="M24" s="21">
        <f t="shared" si="8"/>
        <v>8</v>
      </c>
      <c r="N24" s="33">
        <v>1</v>
      </c>
      <c r="O24" s="34"/>
      <c r="P24" s="34"/>
      <c r="Q24" s="34">
        <v>1</v>
      </c>
      <c r="R24" s="34">
        <v>2</v>
      </c>
      <c r="S24" s="35"/>
      <c r="T24" s="28">
        <f t="shared" si="9"/>
        <v>4</v>
      </c>
      <c r="U24" s="29">
        <f t="shared" si="3"/>
        <v>4</v>
      </c>
    </row>
    <row r="25" spans="2:21" x14ac:dyDescent="0.15">
      <c r="B25" s="49" t="s">
        <v>29</v>
      </c>
      <c r="C25" s="50"/>
      <c r="D25" s="50"/>
      <c r="E25" s="10" t="s">
        <v>18</v>
      </c>
      <c r="F25" s="33">
        <v>2</v>
      </c>
      <c r="G25" s="34">
        <v>1</v>
      </c>
      <c r="H25" s="34"/>
      <c r="I25" s="34"/>
      <c r="J25" s="34"/>
      <c r="K25" s="34">
        <v>2</v>
      </c>
      <c r="L25" s="35"/>
      <c r="M25" s="21">
        <f t="shared" si="8"/>
        <v>5</v>
      </c>
      <c r="N25" s="33">
        <v>1</v>
      </c>
      <c r="O25" s="34"/>
      <c r="P25" s="34"/>
      <c r="Q25" s="34"/>
      <c r="R25" s="34"/>
      <c r="S25" s="35"/>
      <c r="T25" s="28">
        <f t="shared" si="9"/>
        <v>1</v>
      </c>
      <c r="U25" s="29">
        <f t="shared" si="3"/>
        <v>4</v>
      </c>
    </row>
    <row r="26" spans="2:21" ht="14.25" thickBot="1" x14ac:dyDescent="0.2">
      <c r="B26" s="51"/>
      <c r="C26" s="52"/>
      <c r="D26" s="52"/>
      <c r="E26" s="11" t="s">
        <v>19</v>
      </c>
      <c r="F26" s="36">
        <v>6</v>
      </c>
      <c r="G26" s="37"/>
      <c r="H26" s="38"/>
      <c r="I26" s="38"/>
      <c r="J26" s="38"/>
      <c r="K26" s="38">
        <v>4</v>
      </c>
      <c r="L26" s="39"/>
      <c r="M26" s="26">
        <f t="shared" si="8"/>
        <v>10</v>
      </c>
      <c r="N26" s="36">
        <v>2</v>
      </c>
      <c r="O26" s="38"/>
      <c r="P26" s="38"/>
      <c r="Q26" s="38">
        <v>1</v>
      </c>
      <c r="R26" s="38">
        <v>2</v>
      </c>
      <c r="S26" s="40">
        <v>1</v>
      </c>
      <c r="T26" s="31">
        <f t="shared" si="9"/>
        <v>6</v>
      </c>
      <c r="U26" s="32">
        <f t="shared" si="3"/>
        <v>4</v>
      </c>
    </row>
    <row r="27" spans="2:21" x14ac:dyDescent="0.15">
      <c r="B27" s="53"/>
      <c r="C27" s="54"/>
      <c r="D27" s="54"/>
      <c r="E27" s="9" t="s">
        <v>16</v>
      </c>
      <c r="F27" s="15">
        <f t="shared" ref="F27:K27" si="12">F28+F29</f>
        <v>6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0</v>
      </c>
      <c r="L27" s="16"/>
      <c r="M27" s="17">
        <f t="shared" si="8"/>
        <v>6</v>
      </c>
      <c r="N27" s="15">
        <f>N28+N29</f>
        <v>4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0</v>
      </c>
      <c r="S27" s="16"/>
      <c r="T27" s="27">
        <f t="shared" si="9"/>
        <v>6</v>
      </c>
      <c r="U27" s="17">
        <f t="shared" si="3"/>
        <v>0</v>
      </c>
    </row>
    <row r="28" spans="2:21" x14ac:dyDescent="0.15">
      <c r="B28" s="49" t="s">
        <v>26</v>
      </c>
      <c r="C28" s="50"/>
      <c r="D28" s="50"/>
      <c r="E28" s="10" t="s">
        <v>17</v>
      </c>
      <c r="F28" s="33">
        <v>2</v>
      </c>
      <c r="G28" s="34"/>
      <c r="H28" s="34"/>
      <c r="I28" s="34"/>
      <c r="J28" s="34"/>
      <c r="K28" s="34"/>
      <c r="L28" s="35"/>
      <c r="M28" s="21">
        <f t="shared" si="8"/>
        <v>2</v>
      </c>
      <c r="N28" s="33">
        <v>3</v>
      </c>
      <c r="O28" s="34"/>
      <c r="P28" s="34"/>
      <c r="Q28" s="34"/>
      <c r="R28" s="34"/>
      <c r="S28" s="35"/>
      <c r="T28" s="28">
        <f t="shared" si="9"/>
        <v>3</v>
      </c>
      <c r="U28" s="29">
        <f t="shared" si="3"/>
        <v>-1</v>
      </c>
    </row>
    <row r="29" spans="2:21" x14ac:dyDescent="0.15">
      <c r="B29" s="49" t="s">
        <v>30</v>
      </c>
      <c r="C29" s="50"/>
      <c r="D29" s="50"/>
      <c r="E29" s="10" t="s">
        <v>18</v>
      </c>
      <c r="F29" s="33">
        <v>4</v>
      </c>
      <c r="G29" s="34"/>
      <c r="H29" s="34"/>
      <c r="I29" s="34"/>
      <c r="J29" s="34"/>
      <c r="K29" s="34"/>
      <c r="L29" s="35"/>
      <c r="M29" s="21">
        <f t="shared" si="8"/>
        <v>4</v>
      </c>
      <c r="N29" s="33">
        <v>1</v>
      </c>
      <c r="O29" s="34">
        <v>2</v>
      </c>
      <c r="P29" s="34"/>
      <c r="Q29" s="34"/>
      <c r="R29" s="34"/>
      <c r="S29" s="35"/>
      <c r="T29" s="28">
        <f t="shared" si="9"/>
        <v>3</v>
      </c>
      <c r="U29" s="29">
        <f t="shared" si="3"/>
        <v>1</v>
      </c>
    </row>
    <row r="30" spans="2:21" ht="14.25" thickBot="1" x14ac:dyDescent="0.2">
      <c r="B30" s="51"/>
      <c r="C30" s="52"/>
      <c r="D30" s="52"/>
      <c r="E30" s="11" t="s">
        <v>19</v>
      </c>
      <c r="F30" s="36">
        <v>2</v>
      </c>
      <c r="G30" s="37"/>
      <c r="H30" s="38"/>
      <c r="I30" s="38"/>
      <c r="J30" s="38"/>
      <c r="K30" s="38"/>
      <c r="L30" s="39">
        <v>2</v>
      </c>
      <c r="M30" s="26">
        <f t="shared" si="8"/>
        <v>4</v>
      </c>
      <c r="N30" s="36">
        <v>4</v>
      </c>
      <c r="O30" s="38">
        <v>2</v>
      </c>
      <c r="P30" s="38"/>
      <c r="Q30" s="38"/>
      <c r="R30" s="38"/>
      <c r="S30" s="40"/>
      <c r="T30" s="31">
        <f t="shared" si="9"/>
        <v>6</v>
      </c>
      <c r="U30" s="32">
        <f t="shared" si="3"/>
        <v>-2</v>
      </c>
    </row>
    <row r="31" spans="2:21" x14ac:dyDescent="0.15">
      <c r="B31" s="53"/>
      <c r="C31" s="54"/>
      <c r="D31" s="54"/>
      <c r="E31" s="9" t="s">
        <v>16</v>
      </c>
      <c r="F31" s="15">
        <f t="shared" ref="F31:K31" si="13">F32+F33</f>
        <v>0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1</v>
      </c>
      <c r="L31" s="16"/>
      <c r="M31" s="17">
        <f t="shared" si="8"/>
        <v>1</v>
      </c>
      <c r="N31" s="15">
        <f>N32+N33</f>
        <v>1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2</v>
      </c>
      <c r="U31" s="17">
        <f t="shared" si="3"/>
        <v>-1</v>
      </c>
    </row>
    <row r="32" spans="2:21" x14ac:dyDescent="0.15">
      <c r="B32" s="49" t="s">
        <v>26</v>
      </c>
      <c r="C32" s="50"/>
      <c r="D32" s="50"/>
      <c r="E32" s="10" t="s">
        <v>17</v>
      </c>
      <c r="F32" s="33"/>
      <c r="G32" s="34"/>
      <c r="H32" s="34"/>
      <c r="I32" s="34"/>
      <c r="J32" s="34"/>
      <c r="K32" s="34">
        <v>1</v>
      </c>
      <c r="L32" s="35"/>
      <c r="M32" s="21">
        <f t="shared" si="8"/>
        <v>1</v>
      </c>
      <c r="N32" s="33">
        <v>1</v>
      </c>
      <c r="O32" s="34">
        <v>1</v>
      </c>
      <c r="P32" s="34"/>
      <c r="Q32" s="34"/>
      <c r="R32" s="34"/>
      <c r="S32" s="35"/>
      <c r="T32" s="28">
        <f t="shared" si="9"/>
        <v>2</v>
      </c>
      <c r="U32" s="29">
        <f t="shared" si="3"/>
        <v>-1</v>
      </c>
    </row>
    <row r="33" spans="2:21" x14ac:dyDescent="0.15">
      <c r="B33" s="49" t="s">
        <v>31</v>
      </c>
      <c r="C33" s="50"/>
      <c r="D33" s="50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0</v>
      </c>
    </row>
    <row r="34" spans="2:21" ht="14.25" thickBot="1" x14ac:dyDescent="0.2">
      <c r="B34" s="51"/>
      <c r="C34" s="52"/>
      <c r="D34" s="52"/>
      <c r="E34" s="11" t="s">
        <v>19</v>
      </c>
      <c r="F34" s="36"/>
      <c r="G34" s="37"/>
      <c r="H34" s="38"/>
      <c r="I34" s="38"/>
      <c r="J34" s="38"/>
      <c r="K34" s="38">
        <v>1</v>
      </c>
      <c r="L34" s="39"/>
      <c r="M34" s="26">
        <f t="shared" si="8"/>
        <v>1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0</v>
      </c>
    </row>
    <row r="35" spans="2:21" x14ac:dyDescent="0.15">
      <c r="B35" s="53"/>
      <c r="C35" s="54"/>
      <c r="D35" s="54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2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3</v>
      </c>
      <c r="U35" s="17">
        <f t="shared" si="3"/>
        <v>-2</v>
      </c>
    </row>
    <row r="36" spans="2:21" x14ac:dyDescent="0.15">
      <c r="B36" s="49" t="s">
        <v>26</v>
      </c>
      <c r="C36" s="50"/>
      <c r="D36" s="50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1</v>
      </c>
      <c r="O36" s="34">
        <v>1</v>
      </c>
      <c r="P36" s="34"/>
      <c r="Q36" s="34"/>
      <c r="R36" s="34"/>
      <c r="S36" s="35"/>
      <c r="T36" s="28">
        <f t="shared" si="9"/>
        <v>2</v>
      </c>
      <c r="U36" s="29">
        <f t="shared" si="3"/>
        <v>-1</v>
      </c>
    </row>
    <row r="37" spans="2:21" x14ac:dyDescent="0.15">
      <c r="B37" s="49" t="s">
        <v>32</v>
      </c>
      <c r="C37" s="50"/>
      <c r="D37" s="50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>
        <v>1</v>
      </c>
      <c r="O37" s="34"/>
      <c r="P37" s="34"/>
      <c r="Q37" s="34"/>
      <c r="R37" s="34"/>
      <c r="S37" s="35"/>
      <c r="T37" s="28">
        <f t="shared" si="9"/>
        <v>1</v>
      </c>
      <c r="U37" s="29">
        <f t="shared" si="3"/>
        <v>-1</v>
      </c>
    </row>
    <row r="38" spans="2:21" ht="14.25" thickBot="1" x14ac:dyDescent="0.2">
      <c r="B38" s="51"/>
      <c r="C38" s="52"/>
      <c r="D38" s="52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>
        <v>1</v>
      </c>
      <c r="O38" s="38"/>
      <c r="P38" s="38"/>
      <c r="Q38" s="38"/>
      <c r="R38" s="38"/>
      <c r="S38" s="40"/>
      <c r="T38" s="31">
        <f t="shared" si="9"/>
        <v>1</v>
      </c>
      <c r="U38" s="32">
        <f t="shared" si="3"/>
        <v>0</v>
      </c>
    </row>
    <row r="39" spans="2:21" x14ac:dyDescent="0.15">
      <c r="B39" s="53"/>
      <c r="C39" s="54"/>
      <c r="D39" s="54"/>
      <c r="E39" s="9" t="s">
        <v>16</v>
      </c>
      <c r="F39" s="15">
        <f t="shared" ref="F39:K39" si="15">F40+F41</f>
        <v>3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3</v>
      </c>
      <c r="N39" s="15">
        <f>N40+N41</f>
        <v>8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9</v>
      </c>
      <c r="U39" s="17">
        <f t="shared" si="3"/>
        <v>-6</v>
      </c>
    </row>
    <row r="40" spans="2:21" x14ac:dyDescent="0.15">
      <c r="B40" s="49" t="s">
        <v>26</v>
      </c>
      <c r="C40" s="50"/>
      <c r="D40" s="50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2</v>
      </c>
      <c r="O40" s="34">
        <v>1</v>
      </c>
      <c r="P40" s="34"/>
      <c r="Q40" s="34"/>
      <c r="R40" s="34"/>
      <c r="S40" s="35"/>
      <c r="T40" s="28">
        <f t="shared" si="9"/>
        <v>3</v>
      </c>
      <c r="U40" s="29">
        <f t="shared" si="3"/>
        <v>-3</v>
      </c>
    </row>
    <row r="41" spans="2:21" x14ac:dyDescent="0.15">
      <c r="B41" s="49" t="s">
        <v>33</v>
      </c>
      <c r="C41" s="50"/>
      <c r="D41" s="50"/>
      <c r="E41" s="10" t="s">
        <v>18</v>
      </c>
      <c r="F41" s="33">
        <v>3</v>
      </c>
      <c r="G41" s="34"/>
      <c r="H41" s="34"/>
      <c r="I41" s="34"/>
      <c r="J41" s="34"/>
      <c r="K41" s="34"/>
      <c r="L41" s="35"/>
      <c r="M41" s="21">
        <f t="shared" si="8"/>
        <v>3</v>
      </c>
      <c r="N41" s="33">
        <v>6</v>
      </c>
      <c r="O41" s="34"/>
      <c r="P41" s="34"/>
      <c r="Q41" s="34"/>
      <c r="R41" s="34"/>
      <c r="S41" s="35"/>
      <c r="T41" s="28">
        <f t="shared" si="9"/>
        <v>6</v>
      </c>
      <c r="U41" s="29">
        <f t="shared" si="3"/>
        <v>-3</v>
      </c>
    </row>
    <row r="42" spans="2:21" ht="14.25" thickBot="1" x14ac:dyDescent="0.2">
      <c r="B42" s="51"/>
      <c r="C42" s="52"/>
      <c r="D42" s="52"/>
      <c r="E42" s="11" t="s">
        <v>19</v>
      </c>
      <c r="F42" s="36">
        <v>3</v>
      </c>
      <c r="G42" s="37"/>
      <c r="H42" s="38"/>
      <c r="I42" s="38"/>
      <c r="J42" s="38"/>
      <c r="K42" s="38"/>
      <c r="L42" s="39"/>
      <c r="M42" s="26">
        <f t="shared" si="8"/>
        <v>3</v>
      </c>
      <c r="N42" s="36">
        <v>6</v>
      </c>
      <c r="O42" s="38"/>
      <c r="P42" s="38"/>
      <c r="Q42" s="38"/>
      <c r="R42" s="38"/>
      <c r="S42" s="40"/>
      <c r="T42" s="31">
        <f t="shared" si="9"/>
        <v>6</v>
      </c>
      <c r="U42" s="32">
        <f t="shared" si="3"/>
        <v>-3</v>
      </c>
    </row>
    <row r="43" spans="2:21" x14ac:dyDescent="0.15">
      <c r="B43" s="53"/>
      <c r="C43" s="54"/>
      <c r="D43" s="54"/>
      <c r="E43" s="9" t="s">
        <v>16</v>
      </c>
      <c r="F43" s="15">
        <f t="shared" ref="F43:K43" si="16">F44+F45</f>
        <v>1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1</v>
      </c>
      <c r="L43" s="16"/>
      <c r="M43" s="17">
        <f t="shared" si="8"/>
        <v>3</v>
      </c>
      <c r="N43" s="15">
        <f>N44+N45</f>
        <v>1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2</v>
      </c>
      <c r="U43" s="17">
        <f t="shared" si="3"/>
        <v>1</v>
      </c>
    </row>
    <row r="44" spans="2:21" x14ac:dyDescent="0.15">
      <c r="B44" s="49" t="s">
        <v>26</v>
      </c>
      <c r="C44" s="50"/>
      <c r="D44" s="50"/>
      <c r="E44" s="10" t="s">
        <v>17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>
        <v>1</v>
      </c>
      <c r="O44" s="34">
        <v>1</v>
      </c>
      <c r="P44" s="34"/>
      <c r="Q44" s="34"/>
      <c r="R44" s="34"/>
      <c r="S44" s="35"/>
      <c r="T44" s="28">
        <f t="shared" si="9"/>
        <v>2</v>
      </c>
      <c r="U44" s="29">
        <f t="shared" si="3"/>
        <v>-1</v>
      </c>
    </row>
    <row r="45" spans="2:21" x14ac:dyDescent="0.15">
      <c r="B45" s="49" t="s">
        <v>34</v>
      </c>
      <c r="C45" s="50"/>
      <c r="D45" s="50"/>
      <c r="E45" s="10" t="s">
        <v>18</v>
      </c>
      <c r="F45" s="33"/>
      <c r="G45" s="34">
        <v>1</v>
      </c>
      <c r="H45" s="34"/>
      <c r="I45" s="34"/>
      <c r="J45" s="34"/>
      <c r="K45" s="34">
        <v>1</v>
      </c>
      <c r="L45" s="35"/>
      <c r="M45" s="21">
        <f t="shared" si="8"/>
        <v>2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2</v>
      </c>
    </row>
    <row r="46" spans="2:21" ht="14.25" thickBot="1" x14ac:dyDescent="0.2">
      <c r="B46" s="51"/>
      <c r="C46" s="52"/>
      <c r="D46" s="52"/>
      <c r="E46" s="11" t="s">
        <v>19</v>
      </c>
      <c r="F46" s="36">
        <v>1</v>
      </c>
      <c r="G46" s="37"/>
      <c r="H46" s="38"/>
      <c r="I46" s="38"/>
      <c r="J46" s="38"/>
      <c r="K46" s="38"/>
      <c r="L46" s="39">
        <v>1</v>
      </c>
      <c r="M46" s="26">
        <f t="shared" si="8"/>
        <v>2</v>
      </c>
      <c r="N46" s="36"/>
      <c r="O46" s="38"/>
      <c r="P46" s="38"/>
      <c r="Q46" s="38"/>
      <c r="R46" s="38"/>
      <c r="S46" s="40"/>
      <c r="T46" s="31">
        <f t="shared" si="9"/>
        <v>0</v>
      </c>
      <c r="U46" s="32">
        <f t="shared" si="3"/>
        <v>2</v>
      </c>
    </row>
    <row r="47" spans="2:21" x14ac:dyDescent="0.15">
      <c r="B47" s="53"/>
      <c r="C47" s="54"/>
      <c r="D47" s="54"/>
      <c r="E47" s="9" t="s">
        <v>16</v>
      </c>
      <c r="F47" s="15">
        <f t="shared" ref="F47:K47" si="17">F48+F49</f>
        <v>1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3</v>
      </c>
      <c r="L47" s="16"/>
      <c r="M47" s="17">
        <f t="shared" si="8"/>
        <v>5</v>
      </c>
      <c r="N47" s="15">
        <f>N48+N49</f>
        <v>12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4</v>
      </c>
      <c r="S47" s="16"/>
      <c r="T47" s="27">
        <f t="shared" si="9"/>
        <v>16</v>
      </c>
      <c r="U47" s="17">
        <f t="shared" si="3"/>
        <v>-11</v>
      </c>
    </row>
    <row r="48" spans="2:21" x14ac:dyDescent="0.15">
      <c r="B48" s="49" t="s">
        <v>26</v>
      </c>
      <c r="C48" s="50"/>
      <c r="D48" s="50"/>
      <c r="E48" s="10" t="s">
        <v>17</v>
      </c>
      <c r="F48" s="33"/>
      <c r="G48" s="34">
        <v>1</v>
      </c>
      <c r="H48" s="34"/>
      <c r="I48" s="34"/>
      <c r="J48" s="34"/>
      <c r="K48" s="34">
        <v>2</v>
      </c>
      <c r="L48" s="35"/>
      <c r="M48" s="21">
        <f t="shared" si="8"/>
        <v>3</v>
      </c>
      <c r="N48" s="33">
        <v>11</v>
      </c>
      <c r="O48" s="34"/>
      <c r="P48" s="34"/>
      <c r="Q48" s="34"/>
      <c r="R48" s="34">
        <v>4</v>
      </c>
      <c r="S48" s="35"/>
      <c r="T48" s="28">
        <f t="shared" si="9"/>
        <v>15</v>
      </c>
      <c r="U48" s="29">
        <f t="shared" si="3"/>
        <v>-12</v>
      </c>
    </row>
    <row r="49" spans="2:21" x14ac:dyDescent="0.15">
      <c r="B49" s="49" t="s">
        <v>35</v>
      </c>
      <c r="C49" s="50"/>
      <c r="D49" s="50"/>
      <c r="E49" s="10" t="s">
        <v>18</v>
      </c>
      <c r="F49" s="33">
        <v>1</v>
      </c>
      <c r="G49" s="34"/>
      <c r="H49" s="34"/>
      <c r="I49" s="34"/>
      <c r="J49" s="34"/>
      <c r="K49" s="34">
        <v>1</v>
      </c>
      <c r="L49" s="35"/>
      <c r="M49" s="21">
        <f t="shared" si="8"/>
        <v>2</v>
      </c>
      <c r="N49" s="33">
        <v>1</v>
      </c>
      <c r="O49" s="34"/>
      <c r="P49" s="34"/>
      <c r="Q49" s="34"/>
      <c r="R49" s="34"/>
      <c r="S49" s="35"/>
      <c r="T49" s="28">
        <f t="shared" si="9"/>
        <v>1</v>
      </c>
      <c r="U49" s="29">
        <f t="shared" si="3"/>
        <v>1</v>
      </c>
    </row>
    <row r="50" spans="2:21" ht="14.25" thickBot="1" x14ac:dyDescent="0.2">
      <c r="B50" s="51"/>
      <c r="C50" s="52"/>
      <c r="D50" s="52"/>
      <c r="E50" s="11" t="s">
        <v>19</v>
      </c>
      <c r="F50" s="36">
        <v>1</v>
      </c>
      <c r="G50" s="37"/>
      <c r="H50" s="38"/>
      <c r="I50" s="38"/>
      <c r="J50" s="38"/>
      <c r="K50" s="38">
        <v>2</v>
      </c>
      <c r="L50" s="39"/>
      <c r="M50" s="26">
        <f t="shared" si="8"/>
        <v>3</v>
      </c>
      <c r="N50" s="36">
        <v>11</v>
      </c>
      <c r="O50" s="38"/>
      <c r="P50" s="38"/>
      <c r="Q50" s="38"/>
      <c r="R50" s="38">
        <v>4</v>
      </c>
      <c r="S50" s="40"/>
      <c r="T50" s="31">
        <f t="shared" si="9"/>
        <v>15</v>
      </c>
      <c r="U50" s="32">
        <f t="shared" si="3"/>
        <v>-12</v>
      </c>
    </row>
    <row r="51" spans="2:21" x14ac:dyDescent="0.15">
      <c r="B51" s="53"/>
      <c r="C51" s="54"/>
      <c r="D51" s="54"/>
      <c r="E51" s="9" t="s">
        <v>16</v>
      </c>
      <c r="F51" s="15">
        <f t="shared" ref="F51:K51" si="18">F52+F53</f>
        <v>0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2</v>
      </c>
      <c r="L51" s="16"/>
      <c r="M51" s="17">
        <f t="shared" si="8"/>
        <v>3</v>
      </c>
      <c r="N51" s="15">
        <f t="shared" ref="N51:R51" si="19">N52+N53</f>
        <v>3</v>
      </c>
      <c r="O51" s="15">
        <f t="shared" si="19"/>
        <v>3</v>
      </c>
      <c r="P51" s="15">
        <f t="shared" si="19"/>
        <v>0</v>
      </c>
      <c r="Q51" s="15">
        <f t="shared" si="19"/>
        <v>0</v>
      </c>
      <c r="R51" s="15">
        <f t="shared" si="19"/>
        <v>2</v>
      </c>
      <c r="S51" s="16"/>
      <c r="T51" s="27">
        <f t="shared" si="9"/>
        <v>8</v>
      </c>
      <c r="U51" s="17">
        <f t="shared" si="3"/>
        <v>-5</v>
      </c>
    </row>
    <row r="52" spans="2:21" x14ac:dyDescent="0.15">
      <c r="B52" s="49" t="s">
        <v>36</v>
      </c>
      <c r="C52" s="50"/>
      <c r="D52" s="50"/>
      <c r="E52" s="10" t="s">
        <v>17</v>
      </c>
      <c r="F52" s="18"/>
      <c r="G52" s="19">
        <v>1</v>
      </c>
      <c r="H52" s="19"/>
      <c r="I52" s="19"/>
      <c r="J52" s="19"/>
      <c r="K52" s="19"/>
      <c r="L52" s="20"/>
      <c r="M52" s="21">
        <f t="shared" si="8"/>
        <v>1</v>
      </c>
      <c r="N52" s="18"/>
      <c r="O52" s="19"/>
      <c r="P52" s="19"/>
      <c r="Q52" s="19"/>
      <c r="R52" s="19">
        <v>1</v>
      </c>
      <c r="S52" s="20"/>
      <c r="T52" s="28">
        <f t="shared" si="9"/>
        <v>1</v>
      </c>
      <c r="U52" s="29">
        <f t="shared" si="3"/>
        <v>0</v>
      </c>
    </row>
    <row r="53" spans="2:21" x14ac:dyDescent="0.15">
      <c r="B53" s="49" t="s">
        <v>25</v>
      </c>
      <c r="C53" s="50"/>
      <c r="D53" s="50"/>
      <c r="E53" s="10" t="s">
        <v>18</v>
      </c>
      <c r="F53" s="18"/>
      <c r="G53" s="19"/>
      <c r="H53" s="19"/>
      <c r="I53" s="19"/>
      <c r="J53" s="19"/>
      <c r="K53" s="19">
        <v>2</v>
      </c>
      <c r="L53" s="20"/>
      <c r="M53" s="21">
        <f t="shared" si="8"/>
        <v>2</v>
      </c>
      <c r="N53" s="18">
        <v>3</v>
      </c>
      <c r="O53" s="19">
        <v>3</v>
      </c>
      <c r="P53" s="19"/>
      <c r="Q53" s="19"/>
      <c r="R53" s="19">
        <v>1</v>
      </c>
      <c r="S53" s="20"/>
      <c r="T53" s="28">
        <f t="shared" si="9"/>
        <v>7</v>
      </c>
      <c r="U53" s="29">
        <f t="shared" si="3"/>
        <v>-5</v>
      </c>
    </row>
    <row r="54" spans="2:21" ht="14.25" thickBot="1" x14ac:dyDescent="0.2">
      <c r="B54" s="51"/>
      <c r="C54" s="52"/>
      <c r="D54" s="52"/>
      <c r="E54" s="11" t="s">
        <v>19</v>
      </c>
      <c r="F54" s="22"/>
      <c r="G54" s="23"/>
      <c r="H54" s="24"/>
      <c r="I54" s="24"/>
      <c r="J54" s="24"/>
      <c r="K54" s="24">
        <v>1</v>
      </c>
      <c r="L54" s="25"/>
      <c r="M54" s="26">
        <f t="shared" si="8"/>
        <v>1</v>
      </c>
      <c r="N54" s="22">
        <v>1</v>
      </c>
      <c r="O54" s="24">
        <v>1</v>
      </c>
      <c r="P54" s="24"/>
      <c r="Q54" s="24"/>
      <c r="R54" s="24">
        <v>1</v>
      </c>
      <c r="S54" s="30">
        <v>1</v>
      </c>
      <c r="T54" s="31">
        <f t="shared" si="9"/>
        <v>4</v>
      </c>
      <c r="U54" s="32">
        <f t="shared" si="3"/>
        <v>-3</v>
      </c>
    </row>
    <row r="55" spans="2:21" x14ac:dyDescent="0.15">
      <c r="B55" s="53"/>
      <c r="C55" s="54"/>
      <c r="D55" s="54"/>
      <c r="E55" s="9" t="s">
        <v>16</v>
      </c>
      <c r="F55" s="15">
        <f t="shared" ref="F55:K55" si="20">F56+F57</f>
        <v>1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1</v>
      </c>
      <c r="L55" s="16"/>
      <c r="M55" s="17">
        <f t="shared" si="8"/>
        <v>2</v>
      </c>
      <c r="N55" s="15">
        <f t="shared" ref="N55:R55" si="21">N56+N57</f>
        <v>10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4</v>
      </c>
      <c r="S55" s="16"/>
      <c r="T55" s="27">
        <f t="shared" si="9"/>
        <v>15</v>
      </c>
      <c r="U55" s="17">
        <f t="shared" si="3"/>
        <v>-13</v>
      </c>
    </row>
    <row r="56" spans="2:21" x14ac:dyDescent="0.15">
      <c r="B56" s="49" t="s">
        <v>37</v>
      </c>
      <c r="C56" s="50"/>
      <c r="D56" s="50"/>
      <c r="E56" s="10" t="s">
        <v>17</v>
      </c>
      <c r="F56" s="33">
        <v>1</v>
      </c>
      <c r="G56" s="34"/>
      <c r="H56" s="34"/>
      <c r="I56" s="34"/>
      <c r="J56" s="34"/>
      <c r="K56" s="34">
        <v>1</v>
      </c>
      <c r="L56" s="35"/>
      <c r="M56" s="21">
        <f t="shared" si="8"/>
        <v>2</v>
      </c>
      <c r="N56" s="33">
        <v>5</v>
      </c>
      <c r="O56" s="34">
        <v>1</v>
      </c>
      <c r="P56" s="34"/>
      <c r="Q56" s="34"/>
      <c r="R56" s="34">
        <v>1</v>
      </c>
      <c r="S56" s="35"/>
      <c r="T56" s="28">
        <f t="shared" si="9"/>
        <v>7</v>
      </c>
      <c r="U56" s="29">
        <f t="shared" si="3"/>
        <v>-5</v>
      </c>
    </row>
    <row r="57" spans="2:21" x14ac:dyDescent="0.15">
      <c r="B57" s="49" t="s">
        <v>27</v>
      </c>
      <c r="C57" s="50"/>
      <c r="D57" s="50"/>
      <c r="E57" s="10" t="s">
        <v>18</v>
      </c>
      <c r="F57" s="33"/>
      <c r="G57" s="34"/>
      <c r="H57" s="34"/>
      <c r="I57" s="34"/>
      <c r="J57" s="34"/>
      <c r="K57" s="34"/>
      <c r="L57" s="35"/>
      <c r="M57" s="21">
        <f t="shared" si="8"/>
        <v>0</v>
      </c>
      <c r="N57" s="33">
        <v>5</v>
      </c>
      <c r="O57" s="34"/>
      <c r="P57" s="34"/>
      <c r="Q57" s="34"/>
      <c r="R57" s="34">
        <v>3</v>
      </c>
      <c r="S57" s="35"/>
      <c r="T57" s="28">
        <f t="shared" si="9"/>
        <v>8</v>
      </c>
      <c r="U57" s="29">
        <f t="shared" si="3"/>
        <v>-8</v>
      </c>
    </row>
    <row r="58" spans="2:21" ht="14.25" thickBot="1" x14ac:dyDescent="0.2">
      <c r="B58" s="51"/>
      <c r="C58" s="52"/>
      <c r="D58" s="52"/>
      <c r="E58" s="11" t="s">
        <v>19</v>
      </c>
      <c r="F58" s="36">
        <v>1</v>
      </c>
      <c r="G58" s="37"/>
      <c r="H58" s="38"/>
      <c r="I58" s="38"/>
      <c r="J58" s="38"/>
      <c r="K58" s="38">
        <v>1</v>
      </c>
      <c r="L58" s="39"/>
      <c r="M58" s="26">
        <f t="shared" si="8"/>
        <v>2</v>
      </c>
      <c r="N58" s="36">
        <v>5</v>
      </c>
      <c r="O58" s="38"/>
      <c r="P58" s="38"/>
      <c r="Q58" s="38"/>
      <c r="R58" s="38">
        <v>1</v>
      </c>
      <c r="S58" s="40"/>
      <c r="T58" s="31">
        <f t="shared" si="9"/>
        <v>6</v>
      </c>
      <c r="U58" s="32">
        <f t="shared" si="3"/>
        <v>-4</v>
      </c>
    </row>
    <row r="59" spans="2:21" x14ac:dyDescent="0.15">
      <c r="B59" s="53"/>
      <c r="C59" s="54"/>
      <c r="D59" s="54"/>
      <c r="E59" s="9" t="s">
        <v>16</v>
      </c>
      <c r="F59" s="15">
        <f t="shared" ref="F59:K59" si="22">F60+F61</f>
        <v>5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6</v>
      </c>
      <c r="N59" s="15">
        <f t="shared" ref="N59:R59" si="24">N60+N61</f>
        <v>4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1</v>
      </c>
      <c r="S59" s="16"/>
      <c r="T59" s="27">
        <f t="shared" si="9"/>
        <v>5</v>
      </c>
      <c r="U59" s="17">
        <f t="shared" si="3"/>
        <v>1</v>
      </c>
    </row>
    <row r="60" spans="2:21" x14ac:dyDescent="0.15">
      <c r="B60" s="49" t="s">
        <v>37</v>
      </c>
      <c r="C60" s="50"/>
      <c r="D60" s="50"/>
      <c r="E60" s="10" t="s">
        <v>17</v>
      </c>
      <c r="F60" s="33">
        <v>2</v>
      </c>
      <c r="G60" s="34">
        <v>1</v>
      </c>
      <c r="H60" s="34"/>
      <c r="I60" s="34"/>
      <c r="J60" s="34"/>
      <c r="K60" s="34"/>
      <c r="L60" s="35"/>
      <c r="M60" s="21">
        <f t="shared" si="23"/>
        <v>3</v>
      </c>
      <c r="N60" s="33">
        <v>2</v>
      </c>
      <c r="O60" s="34"/>
      <c r="P60" s="34"/>
      <c r="Q60" s="34"/>
      <c r="R60" s="34">
        <v>1</v>
      </c>
      <c r="S60" s="35"/>
      <c r="T60" s="28">
        <f t="shared" si="9"/>
        <v>3</v>
      </c>
      <c r="U60" s="29">
        <f t="shared" si="3"/>
        <v>0</v>
      </c>
    </row>
    <row r="61" spans="2:21" x14ac:dyDescent="0.15">
      <c r="B61" s="49" t="s">
        <v>28</v>
      </c>
      <c r="C61" s="50"/>
      <c r="D61" s="50"/>
      <c r="E61" s="10" t="s">
        <v>18</v>
      </c>
      <c r="F61" s="33">
        <v>3</v>
      </c>
      <c r="G61" s="34"/>
      <c r="H61" s="34"/>
      <c r="I61" s="34"/>
      <c r="J61" s="34"/>
      <c r="K61" s="34"/>
      <c r="L61" s="35"/>
      <c r="M61" s="21">
        <f t="shared" si="23"/>
        <v>3</v>
      </c>
      <c r="N61" s="33">
        <v>2</v>
      </c>
      <c r="O61" s="34"/>
      <c r="P61" s="34"/>
      <c r="Q61" s="34"/>
      <c r="R61" s="34"/>
      <c r="S61" s="35"/>
      <c r="T61" s="28">
        <f t="shared" si="9"/>
        <v>2</v>
      </c>
      <c r="U61" s="29">
        <f t="shared" si="3"/>
        <v>1</v>
      </c>
    </row>
    <row r="62" spans="2:21" ht="14.25" thickBot="1" x14ac:dyDescent="0.2">
      <c r="B62" s="51"/>
      <c r="C62" s="52"/>
      <c r="D62" s="52"/>
      <c r="E62" s="11" t="s">
        <v>19</v>
      </c>
      <c r="F62" s="36">
        <v>2</v>
      </c>
      <c r="G62" s="37"/>
      <c r="H62" s="38"/>
      <c r="I62" s="38"/>
      <c r="J62" s="38"/>
      <c r="K62" s="38"/>
      <c r="L62" s="39"/>
      <c r="M62" s="26">
        <f t="shared" si="23"/>
        <v>2</v>
      </c>
      <c r="N62" s="36">
        <v>2</v>
      </c>
      <c r="O62" s="38"/>
      <c r="P62" s="38"/>
      <c r="Q62" s="38"/>
      <c r="R62" s="38">
        <v>1</v>
      </c>
      <c r="S62" s="40"/>
      <c r="T62" s="31">
        <f t="shared" si="9"/>
        <v>3</v>
      </c>
      <c r="U62" s="32">
        <f t="shared" si="3"/>
        <v>-1</v>
      </c>
    </row>
    <row r="63" spans="2:21" x14ac:dyDescent="0.15">
      <c r="B63" s="53"/>
      <c r="C63" s="54"/>
      <c r="D63" s="54"/>
      <c r="E63" s="9" t="s">
        <v>16</v>
      </c>
      <c r="F63" s="15">
        <f t="shared" ref="F63:K63" si="25">F64+F65</f>
        <v>2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2</v>
      </c>
      <c r="N63" s="15">
        <f t="shared" ref="N63:R63" si="26">N64+N65</f>
        <v>2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1</v>
      </c>
      <c r="S63" s="16"/>
      <c r="T63" s="27">
        <f t="shared" si="9"/>
        <v>3</v>
      </c>
      <c r="U63" s="17">
        <f t="shared" si="3"/>
        <v>-1</v>
      </c>
    </row>
    <row r="64" spans="2:21" x14ac:dyDescent="0.15">
      <c r="B64" s="49" t="s">
        <v>37</v>
      </c>
      <c r="C64" s="50"/>
      <c r="D64" s="50"/>
      <c r="E64" s="10" t="s">
        <v>17</v>
      </c>
      <c r="F64" s="33"/>
      <c r="G64" s="34"/>
      <c r="H64" s="34"/>
      <c r="I64" s="34"/>
      <c r="J64" s="34"/>
      <c r="K64" s="34"/>
      <c r="L64" s="35"/>
      <c r="M64" s="21">
        <f t="shared" si="23"/>
        <v>0</v>
      </c>
      <c r="N64" s="33">
        <v>2</v>
      </c>
      <c r="O64" s="34"/>
      <c r="P64" s="34"/>
      <c r="Q64" s="34"/>
      <c r="R64" s="34">
        <v>1</v>
      </c>
      <c r="S64" s="35"/>
      <c r="T64" s="28">
        <f t="shared" si="9"/>
        <v>3</v>
      </c>
      <c r="U64" s="29">
        <f t="shared" si="3"/>
        <v>-3</v>
      </c>
    </row>
    <row r="65" spans="2:21" x14ac:dyDescent="0.15">
      <c r="B65" s="49" t="s">
        <v>29</v>
      </c>
      <c r="C65" s="50"/>
      <c r="D65" s="50"/>
      <c r="E65" s="10" t="s">
        <v>18</v>
      </c>
      <c r="F65" s="33">
        <v>2</v>
      </c>
      <c r="G65" s="34"/>
      <c r="H65" s="34"/>
      <c r="I65" s="34"/>
      <c r="J65" s="34"/>
      <c r="K65" s="34"/>
      <c r="L65" s="35"/>
      <c r="M65" s="21">
        <f t="shared" si="23"/>
        <v>2</v>
      </c>
      <c r="N65" s="33"/>
      <c r="O65" s="34"/>
      <c r="P65" s="34"/>
      <c r="Q65" s="34"/>
      <c r="R65" s="34"/>
      <c r="S65" s="35"/>
      <c r="T65" s="28">
        <f t="shared" si="9"/>
        <v>0</v>
      </c>
      <c r="U65" s="29">
        <f t="shared" si="3"/>
        <v>2</v>
      </c>
    </row>
    <row r="66" spans="2:21" ht="14.25" thickBot="1" x14ac:dyDescent="0.2">
      <c r="B66" s="51"/>
      <c r="C66" s="52"/>
      <c r="D66" s="52"/>
      <c r="E66" s="11" t="s">
        <v>19</v>
      </c>
      <c r="F66" s="36">
        <v>2</v>
      </c>
      <c r="G66" s="37"/>
      <c r="H66" s="38"/>
      <c r="I66" s="38"/>
      <c r="J66" s="38"/>
      <c r="K66" s="38"/>
      <c r="L66" s="39"/>
      <c r="M66" s="26">
        <f t="shared" si="23"/>
        <v>2</v>
      </c>
      <c r="N66" s="36">
        <v>1</v>
      </c>
      <c r="O66" s="38"/>
      <c r="P66" s="38"/>
      <c r="Q66" s="38"/>
      <c r="R66" s="38">
        <v>1</v>
      </c>
      <c r="S66" s="40"/>
      <c r="T66" s="31">
        <f t="shared" si="9"/>
        <v>2</v>
      </c>
      <c r="U66" s="32">
        <f t="shared" si="3"/>
        <v>0</v>
      </c>
    </row>
    <row r="67" spans="2:21" x14ac:dyDescent="0.15">
      <c r="B67" s="53"/>
      <c r="C67" s="54"/>
      <c r="D67" s="54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0</v>
      </c>
      <c r="O67" s="15">
        <f t="shared" si="28"/>
        <v>1</v>
      </c>
      <c r="P67" s="15">
        <f t="shared" si="28"/>
        <v>0</v>
      </c>
      <c r="Q67" s="15">
        <f t="shared" si="28"/>
        <v>0</v>
      </c>
      <c r="R67" s="15">
        <f t="shared" si="28"/>
        <v>3</v>
      </c>
      <c r="S67" s="16"/>
      <c r="T67" s="27">
        <f t="shared" si="9"/>
        <v>4</v>
      </c>
      <c r="U67" s="17">
        <f t="shared" si="3"/>
        <v>-3</v>
      </c>
    </row>
    <row r="68" spans="2:21" x14ac:dyDescent="0.15">
      <c r="B68" s="49" t="s">
        <v>38</v>
      </c>
      <c r="C68" s="50"/>
      <c r="D68" s="50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3"/>
        <v>1</v>
      </c>
      <c r="N68" s="33"/>
      <c r="O68" s="34">
        <v>1</v>
      </c>
      <c r="P68" s="34"/>
      <c r="Q68" s="34"/>
      <c r="R68" s="34">
        <v>2</v>
      </c>
      <c r="S68" s="35"/>
      <c r="T68" s="28">
        <f t="shared" si="9"/>
        <v>3</v>
      </c>
      <c r="U68" s="29">
        <f t="shared" si="3"/>
        <v>-2</v>
      </c>
    </row>
    <row r="69" spans="2:21" x14ac:dyDescent="0.15">
      <c r="B69" s="49" t="s">
        <v>25</v>
      </c>
      <c r="C69" s="50"/>
      <c r="D69" s="50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/>
      <c r="O69" s="34"/>
      <c r="P69" s="34"/>
      <c r="Q69" s="34"/>
      <c r="R69" s="34">
        <v>1</v>
      </c>
      <c r="S69" s="35"/>
      <c r="T69" s="28">
        <f t="shared" si="9"/>
        <v>1</v>
      </c>
      <c r="U69" s="29">
        <f t="shared" si="3"/>
        <v>-1</v>
      </c>
    </row>
    <row r="70" spans="2:21" ht="14.25" thickBot="1" x14ac:dyDescent="0.2">
      <c r="B70" s="51"/>
      <c r="C70" s="52"/>
      <c r="D70" s="52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/>
      <c r="O70" s="38"/>
      <c r="P70" s="38"/>
      <c r="Q70" s="38"/>
      <c r="R70" s="38">
        <v>1</v>
      </c>
      <c r="S70" s="40"/>
      <c r="T70" s="31">
        <f t="shared" si="9"/>
        <v>1</v>
      </c>
      <c r="U70" s="32">
        <f t="shared" si="3"/>
        <v>0</v>
      </c>
    </row>
    <row r="71" spans="2:21" x14ac:dyDescent="0.15">
      <c r="B71" s="53"/>
      <c r="C71" s="54"/>
      <c r="D71" s="54"/>
      <c r="E71" s="9" t="s">
        <v>16</v>
      </c>
      <c r="F71" s="15">
        <f t="shared" ref="F71:K71" si="29">F72+F73</f>
        <v>1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2</v>
      </c>
      <c r="L71" s="16"/>
      <c r="M71" s="17">
        <f t="shared" si="23"/>
        <v>3</v>
      </c>
      <c r="N71" s="15">
        <f t="shared" ref="N71:R71" si="30">N72+N73</f>
        <v>2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3</v>
      </c>
      <c r="U71" s="17">
        <f t="shared" ref="U71:U134" si="31">M71-T71</f>
        <v>0</v>
      </c>
    </row>
    <row r="72" spans="2:21" x14ac:dyDescent="0.15">
      <c r="B72" s="49" t="s">
        <v>38</v>
      </c>
      <c r="C72" s="50"/>
      <c r="D72" s="50"/>
      <c r="E72" s="10" t="s">
        <v>17</v>
      </c>
      <c r="F72" s="33">
        <v>1</v>
      </c>
      <c r="G72" s="34"/>
      <c r="H72" s="34"/>
      <c r="I72" s="34"/>
      <c r="J72" s="34"/>
      <c r="K72" s="34">
        <v>1</v>
      </c>
      <c r="L72" s="35"/>
      <c r="M72" s="21">
        <f t="shared" si="23"/>
        <v>2</v>
      </c>
      <c r="N72" s="33"/>
      <c r="O72" s="34">
        <v>1</v>
      </c>
      <c r="P72" s="34"/>
      <c r="Q72" s="34"/>
      <c r="R72" s="34"/>
      <c r="S72" s="35"/>
      <c r="T72" s="28">
        <f t="shared" si="9"/>
        <v>1</v>
      </c>
      <c r="U72" s="29">
        <f t="shared" si="31"/>
        <v>1</v>
      </c>
    </row>
    <row r="73" spans="2:21" x14ac:dyDescent="0.15">
      <c r="B73" s="49" t="s">
        <v>27</v>
      </c>
      <c r="C73" s="50"/>
      <c r="D73" s="50"/>
      <c r="E73" s="10" t="s">
        <v>18</v>
      </c>
      <c r="F73" s="33"/>
      <c r="G73" s="34"/>
      <c r="H73" s="34"/>
      <c r="I73" s="34"/>
      <c r="J73" s="34"/>
      <c r="K73" s="34">
        <v>1</v>
      </c>
      <c r="L73" s="35"/>
      <c r="M73" s="21">
        <f t="shared" si="23"/>
        <v>1</v>
      </c>
      <c r="N73" s="33">
        <v>2</v>
      </c>
      <c r="O73" s="34"/>
      <c r="P73" s="34"/>
      <c r="Q73" s="34"/>
      <c r="R73" s="34"/>
      <c r="S73" s="35"/>
      <c r="T73" s="28">
        <f t="shared" si="9"/>
        <v>2</v>
      </c>
      <c r="U73" s="29">
        <f t="shared" si="31"/>
        <v>-1</v>
      </c>
    </row>
    <row r="74" spans="2:21" ht="14.25" thickBot="1" x14ac:dyDescent="0.2">
      <c r="B74" s="51"/>
      <c r="C74" s="52"/>
      <c r="D74" s="52"/>
      <c r="E74" s="11" t="s">
        <v>19</v>
      </c>
      <c r="F74" s="36">
        <v>1</v>
      </c>
      <c r="G74" s="37"/>
      <c r="H74" s="38"/>
      <c r="I74" s="38"/>
      <c r="J74" s="38"/>
      <c r="K74" s="38">
        <v>2</v>
      </c>
      <c r="L74" s="39"/>
      <c r="M74" s="26">
        <f t="shared" si="23"/>
        <v>3</v>
      </c>
      <c r="N74" s="36">
        <v>1</v>
      </c>
      <c r="O74" s="38">
        <v>1</v>
      </c>
      <c r="P74" s="38"/>
      <c r="Q74" s="38"/>
      <c r="R74" s="38"/>
      <c r="S74" s="40"/>
      <c r="T74" s="31">
        <f t="shared" si="9"/>
        <v>2</v>
      </c>
      <c r="U74" s="32">
        <f t="shared" si="31"/>
        <v>1</v>
      </c>
    </row>
    <row r="75" spans="2:21" x14ac:dyDescent="0.15">
      <c r="B75" s="53"/>
      <c r="C75" s="54"/>
      <c r="D75" s="54"/>
      <c r="E75" s="9" t="s">
        <v>16</v>
      </c>
      <c r="F75" s="15">
        <f t="shared" ref="F75:K75" si="32">F76+F77</f>
        <v>4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1</v>
      </c>
      <c r="L75" s="16"/>
      <c r="M75" s="17">
        <f t="shared" si="23"/>
        <v>5</v>
      </c>
      <c r="N75" s="15">
        <f t="shared" ref="N75:R75" si="33">N76+N77</f>
        <v>1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3</v>
      </c>
      <c r="S75" s="16"/>
      <c r="T75" s="27">
        <f t="shared" si="9"/>
        <v>5</v>
      </c>
      <c r="U75" s="17">
        <f t="shared" si="31"/>
        <v>0</v>
      </c>
    </row>
    <row r="76" spans="2:21" x14ac:dyDescent="0.15">
      <c r="B76" s="49" t="s">
        <v>38</v>
      </c>
      <c r="C76" s="50"/>
      <c r="D76" s="50"/>
      <c r="E76" s="10" t="s">
        <v>17</v>
      </c>
      <c r="F76" s="33">
        <v>2</v>
      </c>
      <c r="G76" s="34"/>
      <c r="H76" s="34"/>
      <c r="I76" s="34"/>
      <c r="J76" s="34"/>
      <c r="K76" s="34">
        <v>1</v>
      </c>
      <c r="L76" s="35"/>
      <c r="M76" s="21">
        <f t="shared" si="23"/>
        <v>3</v>
      </c>
      <c r="N76" s="33"/>
      <c r="O76" s="34"/>
      <c r="P76" s="34"/>
      <c r="Q76" s="34"/>
      <c r="R76" s="34"/>
      <c r="S76" s="35"/>
      <c r="T76" s="28">
        <f t="shared" si="9"/>
        <v>0</v>
      </c>
      <c r="U76" s="29">
        <f t="shared" si="31"/>
        <v>3</v>
      </c>
    </row>
    <row r="77" spans="2:21" x14ac:dyDescent="0.15">
      <c r="B77" s="49" t="s">
        <v>28</v>
      </c>
      <c r="C77" s="50"/>
      <c r="D77" s="50"/>
      <c r="E77" s="10" t="s">
        <v>18</v>
      </c>
      <c r="F77" s="33">
        <v>2</v>
      </c>
      <c r="G77" s="34"/>
      <c r="H77" s="34"/>
      <c r="I77" s="34"/>
      <c r="J77" s="34"/>
      <c r="K77" s="34"/>
      <c r="L77" s="35"/>
      <c r="M77" s="21">
        <f t="shared" si="23"/>
        <v>2</v>
      </c>
      <c r="N77" s="33">
        <v>1</v>
      </c>
      <c r="O77" s="34">
        <v>1</v>
      </c>
      <c r="P77" s="34"/>
      <c r="Q77" s="34"/>
      <c r="R77" s="34">
        <v>3</v>
      </c>
      <c r="S77" s="35"/>
      <c r="T77" s="28">
        <f t="shared" si="9"/>
        <v>5</v>
      </c>
      <c r="U77" s="29">
        <f t="shared" si="31"/>
        <v>-3</v>
      </c>
    </row>
    <row r="78" spans="2:21" ht="14.25" thickBot="1" x14ac:dyDescent="0.2">
      <c r="B78" s="51"/>
      <c r="C78" s="52"/>
      <c r="D78" s="52"/>
      <c r="E78" s="11" t="s">
        <v>19</v>
      </c>
      <c r="F78" s="36">
        <v>2</v>
      </c>
      <c r="G78" s="37"/>
      <c r="H78" s="38"/>
      <c r="I78" s="38"/>
      <c r="J78" s="38"/>
      <c r="K78" s="38">
        <v>1</v>
      </c>
      <c r="L78" s="39"/>
      <c r="M78" s="26">
        <f t="shared" si="23"/>
        <v>3</v>
      </c>
      <c r="N78" s="36"/>
      <c r="O78" s="38"/>
      <c r="P78" s="38"/>
      <c r="Q78" s="38"/>
      <c r="R78" s="38">
        <v>2</v>
      </c>
      <c r="S78" s="40"/>
      <c r="T78" s="31">
        <f t="shared" si="9"/>
        <v>2</v>
      </c>
      <c r="U78" s="32">
        <f t="shared" si="31"/>
        <v>1</v>
      </c>
    </row>
    <row r="79" spans="2:21" x14ac:dyDescent="0.15">
      <c r="B79" s="53"/>
      <c r="C79" s="54"/>
      <c r="D79" s="54"/>
      <c r="E79" s="9" t="s">
        <v>16</v>
      </c>
      <c r="F79" s="15">
        <f t="shared" ref="F79:K79" si="34">F80+F81</f>
        <v>4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5</v>
      </c>
      <c r="N79" s="15">
        <f t="shared" ref="N79:R79" si="35">N80+N81</f>
        <v>8</v>
      </c>
      <c r="O79" s="15">
        <f t="shared" si="35"/>
        <v>1</v>
      </c>
      <c r="P79" s="15">
        <f t="shared" si="35"/>
        <v>1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10</v>
      </c>
      <c r="U79" s="17">
        <f t="shared" si="31"/>
        <v>-5</v>
      </c>
    </row>
    <row r="80" spans="2:21" x14ac:dyDescent="0.15">
      <c r="B80" s="49" t="s">
        <v>38</v>
      </c>
      <c r="C80" s="50"/>
      <c r="D80" s="50"/>
      <c r="E80" s="10" t="s">
        <v>17</v>
      </c>
      <c r="F80" s="33">
        <v>3</v>
      </c>
      <c r="G80" s="34"/>
      <c r="H80" s="34"/>
      <c r="I80" s="34"/>
      <c r="J80" s="34"/>
      <c r="K80" s="34">
        <v>1</v>
      </c>
      <c r="L80" s="35"/>
      <c r="M80" s="21">
        <f t="shared" si="23"/>
        <v>4</v>
      </c>
      <c r="N80" s="33">
        <v>6</v>
      </c>
      <c r="O80" s="34">
        <v>1</v>
      </c>
      <c r="P80" s="34">
        <v>1</v>
      </c>
      <c r="Q80" s="34"/>
      <c r="R80" s="34"/>
      <c r="S80" s="35"/>
      <c r="T80" s="28">
        <f t="shared" si="36"/>
        <v>8</v>
      </c>
      <c r="U80" s="29">
        <f t="shared" si="31"/>
        <v>-4</v>
      </c>
    </row>
    <row r="81" spans="2:21" x14ac:dyDescent="0.15">
      <c r="B81" s="49" t="s">
        <v>29</v>
      </c>
      <c r="C81" s="50"/>
      <c r="D81" s="50"/>
      <c r="E81" s="10" t="s">
        <v>18</v>
      </c>
      <c r="F81" s="33">
        <v>1</v>
      </c>
      <c r="G81" s="34"/>
      <c r="H81" s="34"/>
      <c r="I81" s="34"/>
      <c r="J81" s="34"/>
      <c r="K81" s="34"/>
      <c r="L81" s="35"/>
      <c r="M81" s="21">
        <f t="shared" si="23"/>
        <v>1</v>
      </c>
      <c r="N81" s="33">
        <v>2</v>
      </c>
      <c r="O81" s="34"/>
      <c r="P81" s="34"/>
      <c r="Q81" s="34"/>
      <c r="R81" s="34"/>
      <c r="S81" s="35"/>
      <c r="T81" s="28">
        <f t="shared" si="36"/>
        <v>2</v>
      </c>
      <c r="U81" s="29">
        <f t="shared" si="31"/>
        <v>-1</v>
      </c>
    </row>
    <row r="82" spans="2:21" ht="14.25" thickBot="1" x14ac:dyDescent="0.2">
      <c r="B82" s="51"/>
      <c r="C82" s="52"/>
      <c r="D82" s="52"/>
      <c r="E82" s="11" t="s">
        <v>19</v>
      </c>
      <c r="F82" s="36">
        <v>2</v>
      </c>
      <c r="G82" s="37"/>
      <c r="H82" s="38"/>
      <c r="I82" s="38"/>
      <c r="J82" s="38"/>
      <c r="K82" s="38">
        <v>1</v>
      </c>
      <c r="L82" s="39"/>
      <c r="M82" s="26">
        <f t="shared" si="23"/>
        <v>3</v>
      </c>
      <c r="N82" s="36">
        <v>4</v>
      </c>
      <c r="O82" s="38"/>
      <c r="P82" s="38">
        <v>1</v>
      </c>
      <c r="Q82" s="38"/>
      <c r="R82" s="38"/>
      <c r="S82" s="40"/>
      <c r="T82" s="31">
        <f t="shared" si="36"/>
        <v>5</v>
      </c>
      <c r="U82" s="32">
        <f t="shared" si="31"/>
        <v>-2</v>
      </c>
    </row>
    <row r="83" spans="2:21" x14ac:dyDescent="0.15">
      <c r="B83" s="53"/>
      <c r="C83" s="54"/>
      <c r="D83" s="54"/>
      <c r="E83" s="9" t="s">
        <v>16</v>
      </c>
      <c r="F83" s="15">
        <f t="shared" ref="F83:K83" si="37">F84+F85</f>
        <v>6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7</v>
      </c>
      <c r="N83" s="15">
        <f t="shared" ref="N83:R83" si="38">N84+N85</f>
        <v>2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2</v>
      </c>
      <c r="S83" s="16"/>
      <c r="T83" s="27">
        <f t="shared" si="36"/>
        <v>5</v>
      </c>
      <c r="U83" s="17">
        <f t="shared" si="31"/>
        <v>2</v>
      </c>
    </row>
    <row r="84" spans="2:21" x14ac:dyDescent="0.15">
      <c r="B84" s="49" t="s">
        <v>38</v>
      </c>
      <c r="C84" s="50"/>
      <c r="D84" s="50"/>
      <c r="E84" s="10" t="s">
        <v>17</v>
      </c>
      <c r="F84" s="33">
        <v>4</v>
      </c>
      <c r="G84" s="34">
        <v>1</v>
      </c>
      <c r="H84" s="34"/>
      <c r="I84" s="34"/>
      <c r="J84" s="34"/>
      <c r="K84" s="34"/>
      <c r="L84" s="35"/>
      <c r="M84" s="21">
        <f t="shared" si="23"/>
        <v>5</v>
      </c>
      <c r="N84" s="33">
        <v>1</v>
      </c>
      <c r="O84" s="34"/>
      <c r="P84" s="34"/>
      <c r="Q84" s="34"/>
      <c r="R84" s="34">
        <v>1</v>
      </c>
      <c r="S84" s="35"/>
      <c r="T84" s="28">
        <f t="shared" si="36"/>
        <v>2</v>
      </c>
      <c r="U84" s="29">
        <f t="shared" si="31"/>
        <v>3</v>
      </c>
    </row>
    <row r="85" spans="2:21" x14ac:dyDescent="0.15">
      <c r="B85" s="49" t="s">
        <v>30</v>
      </c>
      <c r="C85" s="50"/>
      <c r="D85" s="50"/>
      <c r="E85" s="10" t="s">
        <v>18</v>
      </c>
      <c r="F85" s="33">
        <v>2</v>
      </c>
      <c r="G85" s="34"/>
      <c r="H85" s="34"/>
      <c r="I85" s="34"/>
      <c r="J85" s="34"/>
      <c r="K85" s="34"/>
      <c r="L85" s="35"/>
      <c r="M85" s="21">
        <f t="shared" si="23"/>
        <v>2</v>
      </c>
      <c r="N85" s="33">
        <v>1</v>
      </c>
      <c r="O85" s="34">
        <v>1</v>
      </c>
      <c r="P85" s="34"/>
      <c r="Q85" s="34"/>
      <c r="R85" s="34">
        <v>1</v>
      </c>
      <c r="S85" s="35"/>
      <c r="T85" s="28">
        <f t="shared" si="36"/>
        <v>3</v>
      </c>
      <c r="U85" s="29">
        <f t="shared" si="31"/>
        <v>-1</v>
      </c>
    </row>
    <row r="86" spans="2:21" ht="14.25" thickBot="1" x14ac:dyDescent="0.2">
      <c r="B86" s="51"/>
      <c r="C86" s="52"/>
      <c r="D86" s="52"/>
      <c r="E86" s="11" t="s">
        <v>19</v>
      </c>
      <c r="F86" s="36">
        <v>1</v>
      </c>
      <c r="G86" s="37"/>
      <c r="H86" s="38"/>
      <c r="I86" s="38"/>
      <c r="J86" s="38"/>
      <c r="K86" s="38"/>
      <c r="L86" s="39"/>
      <c r="M86" s="26">
        <f t="shared" si="23"/>
        <v>1</v>
      </c>
      <c r="N86" s="36">
        <v>2</v>
      </c>
      <c r="O86" s="38">
        <v>1</v>
      </c>
      <c r="P86" s="38"/>
      <c r="Q86" s="38"/>
      <c r="R86" s="38"/>
      <c r="S86" s="40"/>
      <c r="T86" s="31">
        <f t="shared" si="36"/>
        <v>3</v>
      </c>
      <c r="U86" s="32">
        <f t="shared" si="31"/>
        <v>-2</v>
      </c>
    </row>
    <row r="87" spans="2:21" x14ac:dyDescent="0.15">
      <c r="B87" s="53"/>
      <c r="C87" s="54"/>
      <c r="D87" s="54"/>
      <c r="E87" s="9" t="s">
        <v>16</v>
      </c>
      <c r="F87" s="15">
        <f t="shared" ref="F87:K87" si="39">F88+F89</f>
        <v>0</v>
      </c>
      <c r="G87" s="15">
        <f t="shared" si="39"/>
        <v>1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3</v>
      </c>
      <c r="L87" s="16"/>
      <c r="M87" s="17">
        <f t="shared" si="23"/>
        <v>4</v>
      </c>
      <c r="N87" s="15">
        <f t="shared" ref="N87:R87" si="40">N88+N89</f>
        <v>3</v>
      </c>
      <c r="O87" s="15">
        <f t="shared" si="40"/>
        <v>1</v>
      </c>
      <c r="P87" s="15">
        <f t="shared" si="40"/>
        <v>0</v>
      </c>
      <c r="Q87" s="15">
        <f t="shared" si="40"/>
        <v>2</v>
      </c>
      <c r="R87" s="15">
        <f t="shared" si="40"/>
        <v>0</v>
      </c>
      <c r="S87" s="16"/>
      <c r="T87" s="27">
        <f t="shared" si="36"/>
        <v>6</v>
      </c>
      <c r="U87" s="17">
        <f t="shared" si="31"/>
        <v>-2</v>
      </c>
    </row>
    <row r="88" spans="2:21" x14ac:dyDescent="0.15">
      <c r="B88" s="49" t="s">
        <v>38</v>
      </c>
      <c r="C88" s="50"/>
      <c r="D88" s="50"/>
      <c r="E88" s="10" t="s">
        <v>17</v>
      </c>
      <c r="F88" s="33"/>
      <c r="G88" s="34">
        <v>1</v>
      </c>
      <c r="H88" s="34"/>
      <c r="I88" s="34"/>
      <c r="J88" s="34"/>
      <c r="K88" s="34"/>
      <c r="L88" s="35"/>
      <c r="M88" s="21">
        <f t="shared" si="23"/>
        <v>1</v>
      </c>
      <c r="N88" s="33">
        <v>2</v>
      </c>
      <c r="O88" s="34">
        <v>1</v>
      </c>
      <c r="P88" s="34"/>
      <c r="Q88" s="34">
        <v>2</v>
      </c>
      <c r="R88" s="34"/>
      <c r="S88" s="35"/>
      <c r="T88" s="28">
        <f t="shared" si="36"/>
        <v>5</v>
      </c>
      <c r="U88" s="29">
        <f t="shared" si="31"/>
        <v>-4</v>
      </c>
    </row>
    <row r="89" spans="2:21" x14ac:dyDescent="0.15">
      <c r="B89" s="49" t="s">
        <v>31</v>
      </c>
      <c r="C89" s="50"/>
      <c r="D89" s="50"/>
      <c r="E89" s="10" t="s">
        <v>18</v>
      </c>
      <c r="F89" s="33"/>
      <c r="G89" s="34"/>
      <c r="H89" s="34"/>
      <c r="I89" s="34"/>
      <c r="J89" s="34"/>
      <c r="K89" s="34">
        <v>3</v>
      </c>
      <c r="L89" s="35"/>
      <c r="M89" s="21">
        <f t="shared" si="23"/>
        <v>3</v>
      </c>
      <c r="N89" s="33">
        <v>1</v>
      </c>
      <c r="O89" s="34"/>
      <c r="P89" s="34"/>
      <c r="Q89" s="34"/>
      <c r="R89" s="34"/>
      <c r="S89" s="35"/>
      <c r="T89" s="28">
        <f t="shared" si="36"/>
        <v>1</v>
      </c>
      <c r="U89" s="29">
        <f t="shared" si="31"/>
        <v>2</v>
      </c>
    </row>
    <row r="90" spans="2:21" ht="14.25" thickBot="1" x14ac:dyDescent="0.2">
      <c r="B90" s="51"/>
      <c r="C90" s="52"/>
      <c r="D90" s="52"/>
      <c r="E90" s="11" t="s">
        <v>19</v>
      </c>
      <c r="F90" s="36"/>
      <c r="G90" s="37"/>
      <c r="H90" s="38"/>
      <c r="I90" s="38"/>
      <c r="J90" s="38"/>
      <c r="K90" s="38">
        <v>1</v>
      </c>
      <c r="L90" s="39"/>
      <c r="M90" s="26">
        <f t="shared" si="23"/>
        <v>1</v>
      </c>
      <c r="N90" s="36">
        <v>1</v>
      </c>
      <c r="O90" s="38">
        <v>1</v>
      </c>
      <c r="P90" s="38"/>
      <c r="Q90" s="38">
        <v>2</v>
      </c>
      <c r="R90" s="38"/>
      <c r="S90" s="40"/>
      <c r="T90" s="31">
        <f t="shared" si="36"/>
        <v>4</v>
      </c>
      <c r="U90" s="32">
        <f t="shared" si="31"/>
        <v>-3</v>
      </c>
    </row>
    <row r="91" spans="2:21" x14ac:dyDescent="0.15">
      <c r="B91" s="53"/>
      <c r="C91" s="54"/>
      <c r="D91" s="54"/>
      <c r="E91" s="9" t="s">
        <v>16</v>
      </c>
      <c r="F91" s="15">
        <f t="shared" ref="F91:K91" si="41">F92+F93</f>
        <v>0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0</v>
      </c>
      <c r="N91" s="15">
        <f t="shared" ref="N91:R91" si="42">N92+N93</f>
        <v>5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5</v>
      </c>
      <c r="U91" s="17">
        <f t="shared" si="31"/>
        <v>-5</v>
      </c>
    </row>
    <row r="92" spans="2:21" x14ac:dyDescent="0.15">
      <c r="B92" s="49" t="s">
        <v>38</v>
      </c>
      <c r="C92" s="50"/>
      <c r="D92" s="50"/>
      <c r="E92" s="10" t="s">
        <v>17</v>
      </c>
      <c r="F92" s="33"/>
      <c r="G92" s="34"/>
      <c r="H92" s="34"/>
      <c r="I92" s="34"/>
      <c r="J92" s="34"/>
      <c r="K92" s="34"/>
      <c r="L92" s="35"/>
      <c r="M92" s="21">
        <f t="shared" si="23"/>
        <v>0</v>
      </c>
      <c r="N92" s="33">
        <v>1</v>
      </c>
      <c r="O92" s="34"/>
      <c r="P92" s="34"/>
      <c r="Q92" s="34"/>
      <c r="R92" s="34"/>
      <c r="S92" s="35"/>
      <c r="T92" s="28">
        <f t="shared" si="36"/>
        <v>1</v>
      </c>
      <c r="U92" s="29">
        <f t="shared" si="31"/>
        <v>-1</v>
      </c>
    </row>
    <row r="93" spans="2:21" x14ac:dyDescent="0.15">
      <c r="B93" s="49" t="s">
        <v>32</v>
      </c>
      <c r="C93" s="50"/>
      <c r="D93" s="50"/>
      <c r="E93" s="10" t="s">
        <v>18</v>
      </c>
      <c r="F93" s="33"/>
      <c r="G93" s="34"/>
      <c r="H93" s="34"/>
      <c r="I93" s="34"/>
      <c r="J93" s="34"/>
      <c r="K93" s="34"/>
      <c r="L93" s="35"/>
      <c r="M93" s="21">
        <f t="shared" si="23"/>
        <v>0</v>
      </c>
      <c r="N93" s="33">
        <v>4</v>
      </c>
      <c r="O93" s="34"/>
      <c r="P93" s="34"/>
      <c r="Q93" s="34"/>
      <c r="R93" s="34"/>
      <c r="S93" s="35"/>
      <c r="T93" s="28">
        <f t="shared" si="36"/>
        <v>4</v>
      </c>
      <c r="U93" s="29">
        <f t="shared" si="31"/>
        <v>-4</v>
      </c>
    </row>
    <row r="94" spans="2:21" ht="14.25" thickBot="1" x14ac:dyDescent="0.2">
      <c r="B94" s="51"/>
      <c r="C94" s="52"/>
      <c r="D94" s="52"/>
      <c r="E94" s="11" t="s">
        <v>19</v>
      </c>
      <c r="F94" s="36"/>
      <c r="G94" s="37"/>
      <c r="H94" s="38"/>
      <c r="I94" s="38"/>
      <c r="J94" s="38"/>
      <c r="K94" s="38"/>
      <c r="L94" s="39"/>
      <c r="M94" s="26">
        <f t="shared" si="23"/>
        <v>0</v>
      </c>
      <c r="N94" s="36">
        <v>2</v>
      </c>
      <c r="O94" s="38"/>
      <c r="P94" s="38"/>
      <c r="Q94" s="38"/>
      <c r="R94" s="38"/>
      <c r="S94" s="40"/>
      <c r="T94" s="31">
        <f t="shared" si="36"/>
        <v>2</v>
      </c>
      <c r="U94" s="32">
        <f t="shared" si="31"/>
        <v>-2</v>
      </c>
    </row>
    <row r="95" spans="2:21" x14ac:dyDescent="0.15">
      <c r="B95" s="53"/>
      <c r="C95" s="54"/>
      <c r="D95" s="54"/>
      <c r="E95" s="9" t="s">
        <v>16</v>
      </c>
      <c r="F95" s="15">
        <f t="shared" ref="F95:K95" si="43">F96+F97</f>
        <v>2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2</v>
      </c>
      <c r="N95" s="15">
        <f t="shared" ref="N95:R95" si="44">N96+N97</f>
        <v>2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2</v>
      </c>
      <c r="S95" s="16"/>
      <c r="T95" s="27">
        <f t="shared" si="36"/>
        <v>6</v>
      </c>
      <c r="U95" s="17">
        <f t="shared" si="31"/>
        <v>-4</v>
      </c>
    </row>
    <row r="96" spans="2:21" x14ac:dyDescent="0.15">
      <c r="B96" s="49" t="s">
        <v>38</v>
      </c>
      <c r="C96" s="50"/>
      <c r="D96" s="50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1</v>
      </c>
      <c r="O96" s="19">
        <v>1</v>
      </c>
      <c r="P96" s="19"/>
      <c r="Q96" s="19"/>
      <c r="R96" s="19">
        <v>1</v>
      </c>
      <c r="S96" s="20"/>
      <c r="T96" s="28">
        <f t="shared" si="36"/>
        <v>3</v>
      </c>
      <c r="U96" s="29">
        <f t="shared" si="31"/>
        <v>-2</v>
      </c>
    </row>
    <row r="97" spans="2:21" x14ac:dyDescent="0.15">
      <c r="B97" s="49" t="s">
        <v>33</v>
      </c>
      <c r="C97" s="50"/>
      <c r="D97" s="50"/>
      <c r="E97" s="10" t="s">
        <v>18</v>
      </c>
      <c r="F97" s="18">
        <v>1</v>
      </c>
      <c r="G97" s="19"/>
      <c r="H97" s="19"/>
      <c r="I97" s="19"/>
      <c r="J97" s="19"/>
      <c r="K97" s="19"/>
      <c r="L97" s="20"/>
      <c r="M97" s="21">
        <f t="shared" si="23"/>
        <v>1</v>
      </c>
      <c r="N97" s="18">
        <v>1</v>
      </c>
      <c r="O97" s="19">
        <v>1</v>
      </c>
      <c r="P97" s="19"/>
      <c r="Q97" s="19"/>
      <c r="R97" s="19">
        <v>1</v>
      </c>
      <c r="S97" s="20"/>
      <c r="T97" s="28">
        <f t="shared" si="36"/>
        <v>3</v>
      </c>
      <c r="U97" s="29">
        <f t="shared" si="31"/>
        <v>-2</v>
      </c>
    </row>
    <row r="98" spans="2:21" ht="14.25" thickBot="1" x14ac:dyDescent="0.2">
      <c r="B98" s="51"/>
      <c r="C98" s="52"/>
      <c r="D98" s="52"/>
      <c r="E98" s="11" t="s">
        <v>19</v>
      </c>
      <c r="F98" s="22">
        <v>1</v>
      </c>
      <c r="G98" s="23"/>
      <c r="H98" s="24"/>
      <c r="I98" s="24"/>
      <c r="J98" s="24"/>
      <c r="K98" s="24"/>
      <c r="L98" s="25">
        <v>1</v>
      </c>
      <c r="M98" s="26">
        <f t="shared" si="23"/>
        <v>2</v>
      </c>
      <c r="N98" s="22">
        <v>2</v>
      </c>
      <c r="O98" s="24"/>
      <c r="P98" s="24"/>
      <c r="Q98" s="24"/>
      <c r="R98" s="24">
        <v>2</v>
      </c>
      <c r="S98" s="30"/>
      <c r="T98" s="31">
        <f t="shared" si="36"/>
        <v>4</v>
      </c>
      <c r="U98" s="32">
        <f t="shared" si="31"/>
        <v>-2</v>
      </c>
    </row>
    <row r="99" spans="2:21" x14ac:dyDescent="0.15">
      <c r="B99" s="53"/>
      <c r="C99" s="54"/>
      <c r="D99" s="54"/>
      <c r="E99" s="9" t="s">
        <v>16</v>
      </c>
      <c r="F99" s="15">
        <f t="shared" ref="F99:K99" si="45">F100+F101</f>
        <v>1</v>
      </c>
      <c r="G99" s="15">
        <f t="shared" si="45"/>
        <v>1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1</v>
      </c>
      <c r="L99" s="16"/>
      <c r="M99" s="17">
        <f t="shared" si="23"/>
        <v>3</v>
      </c>
      <c r="N99" s="15">
        <f t="shared" ref="N99:R99" si="46">N100+N101</f>
        <v>3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4</v>
      </c>
      <c r="U99" s="17">
        <f t="shared" si="31"/>
        <v>-1</v>
      </c>
    </row>
    <row r="100" spans="2:21" x14ac:dyDescent="0.15">
      <c r="B100" s="49" t="s">
        <v>38</v>
      </c>
      <c r="C100" s="50"/>
      <c r="D100" s="50"/>
      <c r="E100" s="10" t="s">
        <v>17</v>
      </c>
      <c r="F100" s="33">
        <v>1</v>
      </c>
      <c r="G100" s="34">
        <v>1</v>
      </c>
      <c r="H100" s="34"/>
      <c r="I100" s="34"/>
      <c r="J100" s="34"/>
      <c r="K100" s="34">
        <v>1</v>
      </c>
      <c r="L100" s="35"/>
      <c r="M100" s="21">
        <f t="shared" si="23"/>
        <v>3</v>
      </c>
      <c r="N100" s="33">
        <v>2</v>
      </c>
      <c r="O100" s="34">
        <v>1</v>
      </c>
      <c r="P100" s="34"/>
      <c r="Q100" s="34"/>
      <c r="R100" s="34"/>
      <c r="S100" s="35"/>
      <c r="T100" s="28">
        <f t="shared" si="36"/>
        <v>3</v>
      </c>
      <c r="U100" s="29">
        <f t="shared" si="31"/>
        <v>0</v>
      </c>
    </row>
    <row r="101" spans="2:21" x14ac:dyDescent="0.15">
      <c r="B101" s="49" t="s">
        <v>34</v>
      </c>
      <c r="C101" s="50"/>
      <c r="D101" s="50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>
        <v>1</v>
      </c>
      <c r="O101" s="34"/>
      <c r="P101" s="34"/>
      <c r="Q101" s="34"/>
      <c r="R101" s="34"/>
      <c r="S101" s="35"/>
      <c r="T101" s="28">
        <f t="shared" si="36"/>
        <v>1</v>
      </c>
      <c r="U101" s="29">
        <f t="shared" si="31"/>
        <v>-1</v>
      </c>
    </row>
    <row r="102" spans="2:21" ht="14.25" thickBot="1" x14ac:dyDescent="0.2">
      <c r="B102" s="51"/>
      <c r="C102" s="52"/>
      <c r="D102" s="52"/>
      <c r="E102" s="11" t="s">
        <v>19</v>
      </c>
      <c r="F102" s="36">
        <v>1</v>
      </c>
      <c r="G102" s="37"/>
      <c r="H102" s="38"/>
      <c r="I102" s="38"/>
      <c r="J102" s="38"/>
      <c r="K102" s="38">
        <v>1</v>
      </c>
      <c r="L102" s="39">
        <v>1</v>
      </c>
      <c r="M102" s="26">
        <f t="shared" si="23"/>
        <v>3</v>
      </c>
      <c r="N102" s="36">
        <v>1</v>
      </c>
      <c r="O102" s="38"/>
      <c r="P102" s="38"/>
      <c r="Q102" s="38"/>
      <c r="R102" s="38"/>
      <c r="S102" s="40"/>
      <c r="T102" s="31">
        <f t="shared" si="36"/>
        <v>1</v>
      </c>
      <c r="U102" s="32">
        <f t="shared" si="31"/>
        <v>2</v>
      </c>
    </row>
    <row r="103" spans="2:21" x14ac:dyDescent="0.15">
      <c r="B103" s="53"/>
      <c r="C103" s="54"/>
      <c r="D103" s="54"/>
      <c r="E103" s="9" t="s">
        <v>16</v>
      </c>
      <c r="F103" s="15">
        <f t="shared" ref="F103:K103" si="47">F104+F105</f>
        <v>1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1</v>
      </c>
      <c r="N103" s="15">
        <f t="shared" ref="N103:R103" si="48">N104+N105</f>
        <v>4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4</v>
      </c>
      <c r="U103" s="17">
        <f t="shared" si="31"/>
        <v>-3</v>
      </c>
    </row>
    <row r="104" spans="2:21" x14ac:dyDescent="0.15">
      <c r="B104" s="49" t="s">
        <v>39</v>
      </c>
      <c r="C104" s="50"/>
      <c r="D104" s="50"/>
      <c r="E104" s="10" t="s">
        <v>17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>
        <v>4</v>
      </c>
      <c r="O104" s="34"/>
      <c r="P104" s="34"/>
      <c r="Q104" s="34"/>
      <c r="R104" s="34"/>
      <c r="S104" s="35"/>
      <c r="T104" s="28">
        <f t="shared" si="36"/>
        <v>4</v>
      </c>
      <c r="U104" s="29">
        <f t="shared" si="31"/>
        <v>-3</v>
      </c>
    </row>
    <row r="105" spans="2:21" x14ac:dyDescent="0.15">
      <c r="B105" s="49" t="s">
        <v>25</v>
      </c>
      <c r="C105" s="50"/>
      <c r="D105" s="50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/>
      <c r="O105" s="34"/>
      <c r="P105" s="34"/>
      <c r="Q105" s="34"/>
      <c r="R105" s="34"/>
      <c r="S105" s="35"/>
      <c r="T105" s="28">
        <f t="shared" si="36"/>
        <v>0</v>
      </c>
      <c r="U105" s="29">
        <f t="shared" si="31"/>
        <v>0</v>
      </c>
    </row>
    <row r="106" spans="2:21" ht="14.25" thickBot="1" x14ac:dyDescent="0.2">
      <c r="B106" s="51"/>
      <c r="C106" s="52"/>
      <c r="D106" s="52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1</v>
      </c>
    </row>
    <row r="107" spans="2:21" x14ac:dyDescent="0.15">
      <c r="B107" s="53"/>
      <c r="C107" s="54"/>
      <c r="D107" s="54"/>
      <c r="E107" s="9" t="s">
        <v>16</v>
      </c>
      <c r="F107" s="15">
        <f t="shared" ref="F107:K107" si="49">F108+F109</f>
        <v>0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1</v>
      </c>
      <c r="N107" s="15">
        <f t="shared" ref="N107:R107" si="50">N108+N109</f>
        <v>6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6</v>
      </c>
      <c r="U107" s="17">
        <f t="shared" si="31"/>
        <v>-5</v>
      </c>
    </row>
    <row r="108" spans="2:21" x14ac:dyDescent="0.15">
      <c r="B108" s="49" t="s">
        <v>40</v>
      </c>
      <c r="C108" s="50"/>
      <c r="D108" s="50"/>
      <c r="E108" s="10" t="s">
        <v>17</v>
      </c>
      <c r="F108" s="33"/>
      <c r="G108" s="34"/>
      <c r="H108" s="34"/>
      <c r="I108" s="34"/>
      <c r="J108" s="34"/>
      <c r="K108" s="34"/>
      <c r="L108" s="35"/>
      <c r="M108" s="21">
        <f t="shared" si="23"/>
        <v>0</v>
      </c>
      <c r="N108" s="33">
        <v>1</v>
      </c>
      <c r="O108" s="34"/>
      <c r="P108" s="34"/>
      <c r="Q108" s="34"/>
      <c r="R108" s="34"/>
      <c r="S108" s="35"/>
      <c r="T108" s="28">
        <f t="shared" si="36"/>
        <v>1</v>
      </c>
      <c r="U108" s="29">
        <f t="shared" si="31"/>
        <v>-1</v>
      </c>
    </row>
    <row r="109" spans="2:21" x14ac:dyDescent="0.15">
      <c r="B109" s="49" t="s">
        <v>27</v>
      </c>
      <c r="C109" s="50"/>
      <c r="D109" s="50"/>
      <c r="E109" s="10" t="s">
        <v>18</v>
      </c>
      <c r="F109" s="33"/>
      <c r="G109" s="34">
        <v>1</v>
      </c>
      <c r="H109" s="34"/>
      <c r="I109" s="34"/>
      <c r="J109" s="34"/>
      <c r="K109" s="34"/>
      <c r="L109" s="35"/>
      <c r="M109" s="21">
        <f t="shared" si="23"/>
        <v>1</v>
      </c>
      <c r="N109" s="33">
        <v>5</v>
      </c>
      <c r="O109" s="34"/>
      <c r="P109" s="34"/>
      <c r="Q109" s="34"/>
      <c r="R109" s="34"/>
      <c r="S109" s="35"/>
      <c r="T109" s="28">
        <f t="shared" si="36"/>
        <v>5</v>
      </c>
      <c r="U109" s="29">
        <f t="shared" si="31"/>
        <v>-4</v>
      </c>
    </row>
    <row r="110" spans="2:21" ht="14.25" thickBot="1" x14ac:dyDescent="0.2">
      <c r="B110" s="51"/>
      <c r="C110" s="52"/>
      <c r="D110" s="52"/>
      <c r="E110" s="11" t="s">
        <v>19</v>
      </c>
      <c r="F110" s="36"/>
      <c r="G110" s="37"/>
      <c r="H110" s="38"/>
      <c r="I110" s="38"/>
      <c r="J110" s="38"/>
      <c r="K110" s="38"/>
      <c r="L110" s="39"/>
      <c r="M110" s="26">
        <f t="shared" si="23"/>
        <v>0</v>
      </c>
      <c r="N110" s="36">
        <v>3</v>
      </c>
      <c r="O110" s="38"/>
      <c r="P110" s="38"/>
      <c r="Q110" s="38"/>
      <c r="R110" s="38"/>
      <c r="S110" s="40"/>
      <c r="T110" s="31">
        <f t="shared" si="36"/>
        <v>3</v>
      </c>
      <c r="U110" s="32">
        <f t="shared" si="31"/>
        <v>-3</v>
      </c>
    </row>
    <row r="111" spans="2:21" x14ac:dyDescent="0.15">
      <c r="B111" s="53"/>
      <c r="C111" s="54"/>
      <c r="D111" s="54"/>
      <c r="E111" s="9" t="s">
        <v>16</v>
      </c>
      <c r="F111" s="15">
        <f t="shared" ref="F111:K111" si="51">F112+F113</f>
        <v>2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4</v>
      </c>
      <c r="N111" s="15">
        <f t="shared" ref="N111:R111" si="52">N112+N113</f>
        <v>2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2</v>
      </c>
      <c r="U111" s="17">
        <f t="shared" si="31"/>
        <v>2</v>
      </c>
    </row>
    <row r="112" spans="2:21" x14ac:dyDescent="0.15">
      <c r="B112" s="49" t="s">
        <v>40</v>
      </c>
      <c r="C112" s="50"/>
      <c r="D112" s="50"/>
      <c r="E112" s="10" t="s">
        <v>17</v>
      </c>
      <c r="F112" s="33">
        <v>1</v>
      </c>
      <c r="G112" s="34">
        <v>1</v>
      </c>
      <c r="H112" s="34"/>
      <c r="I112" s="34"/>
      <c r="J112" s="34"/>
      <c r="K112" s="34"/>
      <c r="L112" s="35"/>
      <c r="M112" s="21">
        <f t="shared" si="23"/>
        <v>2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1</v>
      </c>
    </row>
    <row r="113" spans="2:21" x14ac:dyDescent="0.15">
      <c r="B113" s="49" t="s">
        <v>28</v>
      </c>
      <c r="C113" s="50"/>
      <c r="D113" s="50"/>
      <c r="E113" s="10" t="s">
        <v>18</v>
      </c>
      <c r="F113" s="33">
        <v>1</v>
      </c>
      <c r="G113" s="34"/>
      <c r="H113" s="34"/>
      <c r="I113" s="34"/>
      <c r="J113" s="34"/>
      <c r="K113" s="34">
        <v>1</v>
      </c>
      <c r="L113" s="35"/>
      <c r="M113" s="21">
        <f t="shared" si="23"/>
        <v>2</v>
      </c>
      <c r="N113" s="33">
        <v>1</v>
      </c>
      <c r="O113" s="34"/>
      <c r="P113" s="34"/>
      <c r="Q113" s="34"/>
      <c r="R113" s="34"/>
      <c r="S113" s="35"/>
      <c r="T113" s="28">
        <f t="shared" si="36"/>
        <v>1</v>
      </c>
      <c r="U113" s="29">
        <f t="shared" si="31"/>
        <v>1</v>
      </c>
    </row>
    <row r="114" spans="2:21" ht="14.25" thickBot="1" x14ac:dyDescent="0.2">
      <c r="B114" s="51"/>
      <c r="C114" s="52"/>
      <c r="D114" s="52"/>
      <c r="E114" s="11" t="s">
        <v>19</v>
      </c>
      <c r="F114" s="36">
        <v>2</v>
      </c>
      <c r="G114" s="37"/>
      <c r="H114" s="38"/>
      <c r="I114" s="38"/>
      <c r="J114" s="38"/>
      <c r="K114" s="38"/>
      <c r="L114" s="39"/>
      <c r="M114" s="26">
        <f t="shared" si="23"/>
        <v>2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1</v>
      </c>
    </row>
    <row r="115" spans="2:21" x14ac:dyDescent="0.15">
      <c r="B115" s="53"/>
      <c r="C115" s="54"/>
      <c r="D115" s="54"/>
      <c r="E115" s="9" t="s">
        <v>16</v>
      </c>
      <c r="F115" s="15">
        <f t="shared" ref="F115:K115" si="53">F116+F117</f>
        <v>4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4</v>
      </c>
      <c r="N115" s="15">
        <f t="shared" ref="N115:R115" si="54">N116+N117</f>
        <v>2</v>
      </c>
      <c r="O115" s="15">
        <f t="shared" si="54"/>
        <v>1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3</v>
      </c>
      <c r="U115" s="17">
        <f t="shared" si="31"/>
        <v>1</v>
      </c>
    </row>
    <row r="116" spans="2:21" x14ac:dyDescent="0.15">
      <c r="B116" s="49" t="s">
        <v>40</v>
      </c>
      <c r="C116" s="50"/>
      <c r="D116" s="50"/>
      <c r="E116" s="10" t="s">
        <v>17</v>
      </c>
      <c r="F116" s="33">
        <v>3</v>
      </c>
      <c r="G116" s="34"/>
      <c r="H116" s="34"/>
      <c r="I116" s="34"/>
      <c r="J116" s="34"/>
      <c r="K116" s="34"/>
      <c r="L116" s="35"/>
      <c r="M116" s="21">
        <f t="shared" si="23"/>
        <v>3</v>
      </c>
      <c r="N116" s="33">
        <v>2</v>
      </c>
      <c r="O116" s="34">
        <v>1</v>
      </c>
      <c r="P116" s="34"/>
      <c r="Q116" s="34"/>
      <c r="R116" s="34"/>
      <c r="S116" s="35"/>
      <c r="T116" s="28">
        <f t="shared" si="36"/>
        <v>3</v>
      </c>
      <c r="U116" s="29">
        <f t="shared" si="31"/>
        <v>0</v>
      </c>
    </row>
    <row r="117" spans="2:21" x14ac:dyDescent="0.15">
      <c r="B117" s="49" t="s">
        <v>29</v>
      </c>
      <c r="C117" s="50"/>
      <c r="D117" s="50"/>
      <c r="E117" s="10" t="s">
        <v>18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3"/>
        <v>1</v>
      </c>
      <c r="N117" s="33"/>
      <c r="O117" s="34"/>
      <c r="P117" s="34"/>
      <c r="Q117" s="34"/>
      <c r="R117" s="34"/>
      <c r="S117" s="35"/>
      <c r="T117" s="28">
        <f t="shared" si="36"/>
        <v>0</v>
      </c>
      <c r="U117" s="29">
        <f t="shared" si="31"/>
        <v>1</v>
      </c>
    </row>
    <row r="118" spans="2:21" ht="14.25" thickBot="1" x14ac:dyDescent="0.2">
      <c r="B118" s="51"/>
      <c r="C118" s="52"/>
      <c r="D118" s="52"/>
      <c r="E118" s="11" t="s">
        <v>19</v>
      </c>
      <c r="F118" s="36">
        <v>2</v>
      </c>
      <c r="G118" s="37"/>
      <c r="H118" s="38"/>
      <c r="I118" s="38"/>
      <c r="J118" s="38"/>
      <c r="K118" s="38"/>
      <c r="L118" s="39"/>
      <c r="M118" s="26">
        <f t="shared" si="23"/>
        <v>2</v>
      </c>
      <c r="N118" s="36"/>
      <c r="O118" s="38">
        <v>1</v>
      </c>
      <c r="P118" s="38"/>
      <c r="Q118" s="38"/>
      <c r="R118" s="38"/>
      <c r="S118" s="40"/>
      <c r="T118" s="31">
        <f t="shared" si="36"/>
        <v>1</v>
      </c>
      <c r="U118" s="32">
        <f t="shared" si="31"/>
        <v>1</v>
      </c>
    </row>
    <row r="119" spans="2:21" x14ac:dyDescent="0.15">
      <c r="B119" s="53"/>
      <c r="C119" s="54"/>
      <c r="D119" s="54"/>
      <c r="E119" s="9" t="s">
        <v>16</v>
      </c>
      <c r="F119" s="15">
        <f t="shared" ref="F119:K119" si="55">F120+F121</f>
        <v>0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0</v>
      </c>
      <c r="L119" s="16"/>
      <c r="M119" s="17">
        <f t="shared" si="23"/>
        <v>0</v>
      </c>
      <c r="N119" s="15">
        <f t="shared" ref="N119:R119" si="56">N120+N121</f>
        <v>2</v>
      </c>
      <c r="O119" s="15">
        <f t="shared" si="56"/>
        <v>0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2</v>
      </c>
      <c r="U119" s="17">
        <f t="shared" si="31"/>
        <v>-2</v>
      </c>
    </row>
    <row r="120" spans="2:21" x14ac:dyDescent="0.15">
      <c r="B120" s="49" t="s">
        <v>40</v>
      </c>
      <c r="C120" s="50"/>
      <c r="D120" s="50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>
        <v>2</v>
      </c>
      <c r="O120" s="34"/>
      <c r="P120" s="34"/>
      <c r="Q120" s="34"/>
      <c r="R120" s="34"/>
      <c r="S120" s="35"/>
      <c r="T120" s="28">
        <f t="shared" si="36"/>
        <v>2</v>
      </c>
      <c r="U120" s="29">
        <f t="shared" si="31"/>
        <v>-2</v>
      </c>
    </row>
    <row r="121" spans="2:21" x14ac:dyDescent="0.15">
      <c r="B121" s="49" t="s">
        <v>30</v>
      </c>
      <c r="C121" s="50"/>
      <c r="D121" s="50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/>
      <c r="O121" s="34"/>
      <c r="P121" s="34"/>
      <c r="Q121" s="34"/>
      <c r="R121" s="34"/>
      <c r="S121" s="35"/>
      <c r="T121" s="28">
        <f t="shared" si="36"/>
        <v>0</v>
      </c>
      <c r="U121" s="29">
        <f t="shared" si="31"/>
        <v>0</v>
      </c>
    </row>
    <row r="122" spans="2:21" ht="14.25" thickBot="1" x14ac:dyDescent="0.2">
      <c r="B122" s="51"/>
      <c r="C122" s="52"/>
      <c r="D122" s="52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3"/>
        <v>0</v>
      </c>
      <c r="N122" s="36">
        <v>2</v>
      </c>
      <c r="O122" s="38"/>
      <c r="P122" s="38"/>
      <c r="Q122" s="38"/>
      <c r="R122" s="38"/>
      <c r="S122" s="40"/>
      <c r="T122" s="31">
        <f t="shared" si="36"/>
        <v>2</v>
      </c>
      <c r="U122" s="32">
        <f t="shared" si="31"/>
        <v>-2</v>
      </c>
    </row>
    <row r="123" spans="2:21" x14ac:dyDescent="0.15">
      <c r="B123" s="53"/>
      <c r="C123" s="54"/>
      <c r="D123" s="54"/>
      <c r="E123" s="9" t="s">
        <v>16</v>
      </c>
      <c r="F123" s="15">
        <f t="shared" ref="F123:K123" si="57">F124+F125</f>
        <v>4</v>
      </c>
      <c r="G123" s="15">
        <f t="shared" si="57"/>
        <v>0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4</v>
      </c>
      <c r="L123" s="16"/>
      <c r="M123" s="17">
        <f t="shared" ref="M123:M138" si="58">SUM(F123:L123)</f>
        <v>8</v>
      </c>
      <c r="N123" s="15">
        <f t="shared" ref="N123:R123" si="59">N124+N125</f>
        <v>4</v>
      </c>
      <c r="O123" s="15">
        <f t="shared" si="59"/>
        <v>3</v>
      </c>
      <c r="P123" s="15">
        <f t="shared" si="59"/>
        <v>0</v>
      </c>
      <c r="Q123" s="15">
        <f t="shared" si="59"/>
        <v>0</v>
      </c>
      <c r="R123" s="15">
        <f t="shared" si="59"/>
        <v>1</v>
      </c>
      <c r="S123" s="16"/>
      <c r="T123" s="27">
        <f t="shared" si="36"/>
        <v>8</v>
      </c>
      <c r="U123" s="17">
        <f t="shared" si="31"/>
        <v>0</v>
      </c>
    </row>
    <row r="124" spans="2:21" x14ac:dyDescent="0.15">
      <c r="B124" s="49" t="s">
        <v>41</v>
      </c>
      <c r="C124" s="50"/>
      <c r="D124" s="50"/>
      <c r="E124" s="10" t="s">
        <v>17</v>
      </c>
      <c r="F124" s="33">
        <v>2</v>
      </c>
      <c r="G124" s="34"/>
      <c r="H124" s="34"/>
      <c r="I124" s="34"/>
      <c r="J124" s="34"/>
      <c r="K124" s="34">
        <v>1</v>
      </c>
      <c r="L124" s="35"/>
      <c r="M124" s="21">
        <f t="shared" si="58"/>
        <v>3</v>
      </c>
      <c r="N124" s="33">
        <v>2</v>
      </c>
      <c r="O124" s="34">
        <v>1</v>
      </c>
      <c r="P124" s="34"/>
      <c r="Q124" s="34"/>
      <c r="R124" s="34">
        <v>1</v>
      </c>
      <c r="S124" s="35"/>
      <c r="T124" s="28">
        <f t="shared" si="36"/>
        <v>4</v>
      </c>
      <c r="U124" s="29">
        <f t="shared" si="31"/>
        <v>-1</v>
      </c>
    </row>
    <row r="125" spans="2:21" x14ac:dyDescent="0.15">
      <c r="B125" s="49" t="s">
        <v>25</v>
      </c>
      <c r="C125" s="50"/>
      <c r="D125" s="50"/>
      <c r="E125" s="10" t="s">
        <v>18</v>
      </c>
      <c r="F125" s="33">
        <v>2</v>
      </c>
      <c r="G125" s="34"/>
      <c r="H125" s="34"/>
      <c r="I125" s="34"/>
      <c r="J125" s="34"/>
      <c r="K125" s="34">
        <v>3</v>
      </c>
      <c r="L125" s="35"/>
      <c r="M125" s="21">
        <f t="shared" si="58"/>
        <v>5</v>
      </c>
      <c r="N125" s="33">
        <v>2</v>
      </c>
      <c r="O125" s="34">
        <v>2</v>
      </c>
      <c r="P125" s="34"/>
      <c r="Q125" s="34"/>
      <c r="R125" s="34"/>
      <c r="S125" s="35"/>
      <c r="T125" s="28">
        <f t="shared" si="36"/>
        <v>4</v>
      </c>
      <c r="U125" s="29">
        <f t="shared" si="31"/>
        <v>1</v>
      </c>
    </row>
    <row r="126" spans="2:21" ht="14.25" thickBot="1" x14ac:dyDescent="0.2">
      <c r="B126" s="51"/>
      <c r="C126" s="52"/>
      <c r="D126" s="52"/>
      <c r="E126" s="11" t="s">
        <v>19</v>
      </c>
      <c r="F126" s="36">
        <v>3</v>
      </c>
      <c r="G126" s="37"/>
      <c r="H126" s="38"/>
      <c r="I126" s="38"/>
      <c r="J126" s="38"/>
      <c r="K126" s="38">
        <v>2</v>
      </c>
      <c r="L126" s="39"/>
      <c r="M126" s="26">
        <f t="shared" si="58"/>
        <v>5</v>
      </c>
      <c r="N126" s="36">
        <v>2</v>
      </c>
      <c r="O126" s="38">
        <v>2</v>
      </c>
      <c r="P126" s="38"/>
      <c r="Q126" s="38"/>
      <c r="R126" s="38">
        <v>2</v>
      </c>
      <c r="S126" s="40"/>
      <c r="T126" s="31">
        <f t="shared" si="36"/>
        <v>6</v>
      </c>
      <c r="U126" s="32">
        <f t="shared" si="31"/>
        <v>-1</v>
      </c>
    </row>
    <row r="127" spans="2:21" x14ac:dyDescent="0.15">
      <c r="B127" s="53"/>
      <c r="C127" s="54"/>
      <c r="D127" s="54"/>
      <c r="E127" s="9" t="s">
        <v>16</v>
      </c>
      <c r="F127" s="15">
        <f t="shared" ref="F127:K127" si="60">F128+F129</f>
        <v>33</v>
      </c>
      <c r="G127" s="15">
        <f t="shared" si="60"/>
        <v>5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7</v>
      </c>
      <c r="L127" s="16"/>
      <c r="M127" s="17">
        <f t="shared" si="58"/>
        <v>45</v>
      </c>
      <c r="N127" s="15">
        <f t="shared" ref="N127:R127" si="61">N128+N129</f>
        <v>32</v>
      </c>
      <c r="O127" s="15">
        <f t="shared" si="61"/>
        <v>4</v>
      </c>
      <c r="P127" s="15">
        <f t="shared" si="61"/>
        <v>0</v>
      </c>
      <c r="Q127" s="15">
        <f t="shared" si="61"/>
        <v>0</v>
      </c>
      <c r="R127" s="15">
        <f t="shared" si="61"/>
        <v>12</v>
      </c>
      <c r="S127" s="16"/>
      <c r="T127" s="27">
        <f t="shared" si="36"/>
        <v>48</v>
      </c>
      <c r="U127" s="17">
        <f t="shared" si="31"/>
        <v>-3</v>
      </c>
    </row>
    <row r="128" spans="2:21" x14ac:dyDescent="0.15">
      <c r="B128" s="49" t="s">
        <v>42</v>
      </c>
      <c r="C128" s="50"/>
      <c r="D128" s="50"/>
      <c r="E128" s="10" t="s">
        <v>17</v>
      </c>
      <c r="F128" s="33">
        <v>18</v>
      </c>
      <c r="G128" s="34">
        <v>1</v>
      </c>
      <c r="H128" s="34"/>
      <c r="I128" s="34"/>
      <c r="J128" s="34"/>
      <c r="K128" s="34">
        <v>5</v>
      </c>
      <c r="L128" s="35"/>
      <c r="M128" s="21">
        <f t="shared" si="58"/>
        <v>24</v>
      </c>
      <c r="N128" s="33">
        <v>18</v>
      </c>
      <c r="O128" s="34">
        <v>3</v>
      </c>
      <c r="P128" s="34"/>
      <c r="Q128" s="34"/>
      <c r="R128" s="34">
        <v>3</v>
      </c>
      <c r="S128" s="35"/>
      <c r="T128" s="28">
        <f t="shared" si="36"/>
        <v>24</v>
      </c>
      <c r="U128" s="29">
        <f t="shared" si="31"/>
        <v>0</v>
      </c>
    </row>
    <row r="129" spans="2:21" x14ac:dyDescent="0.15">
      <c r="B129" s="49" t="s">
        <v>25</v>
      </c>
      <c r="C129" s="50"/>
      <c r="D129" s="50"/>
      <c r="E129" s="10" t="s">
        <v>18</v>
      </c>
      <c r="F129" s="33">
        <v>15</v>
      </c>
      <c r="G129" s="34">
        <v>4</v>
      </c>
      <c r="H129" s="34"/>
      <c r="I129" s="34"/>
      <c r="J129" s="34"/>
      <c r="K129" s="34">
        <v>2</v>
      </c>
      <c r="L129" s="35"/>
      <c r="M129" s="21">
        <f t="shared" si="58"/>
        <v>21</v>
      </c>
      <c r="N129" s="33">
        <v>14</v>
      </c>
      <c r="O129" s="34">
        <v>1</v>
      </c>
      <c r="P129" s="34"/>
      <c r="Q129" s="34"/>
      <c r="R129" s="34">
        <v>9</v>
      </c>
      <c r="S129" s="35"/>
      <c r="T129" s="28">
        <f t="shared" si="36"/>
        <v>24</v>
      </c>
      <c r="U129" s="29">
        <f t="shared" si="31"/>
        <v>-3</v>
      </c>
    </row>
    <row r="130" spans="2:21" ht="14.25" thickBot="1" x14ac:dyDescent="0.2">
      <c r="B130" s="51"/>
      <c r="C130" s="52"/>
      <c r="D130" s="52"/>
      <c r="E130" s="11" t="s">
        <v>19</v>
      </c>
      <c r="F130" s="36">
        <v>16</v>
      </c>
      <c r="G130" s="37"/>
      <c r="H130" s="38"/>
      <c r="I130" s="38"/>
      <c r="J130" s="38"/>
      <c r="K130" s="38">
        <v>4</v>
      </c>
      <c r="L130" s="39">
        <v>1</v>
      </c>
      <c r="M130" s="26">
        <f t="shared" si="58"/>
        <v>21</v>
      </c>
      <c r="N130" s="36">
        <v>9</v>
      </c>
      <c r="O130" s="38">
        <v>2</v>
      </c>
      <c r="P130" s="38"/>
      <c r="Q130" s="38"/>
      <c r="R130" s="38">
        <v>5</v>
      </c>
      <c r="S130" s="40"/>
      <c r="T130" s="31">
        <f t="shared" si="36"/>
        <v>16</v>
      </c>
      <c r="U130" s="32">
        <f t="shared" si="31"/>
        <v>5</v>
      </c>
    </row>
    <row r="131" spans="2:21" x14ac:dyDescent="0.15">
      <c r="B131" s="53"/>
      <c r="C131" s="54"/>
      <c r="D131" s="54"/>
      <c r="E131" s="9" t="s">
        <v>16</v>
      </c>
      <c r="F131" s="15">
        <f t="shared" ref="F131:K131" si="62">F132+F133</f>
        <v>39</v>
      </c>
      <c r="G131" s="15">
        <f t="shared" si="62"/>
        <v>1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5</v>
      </c>
      <c r="L131" s="16"/>
      <c r="M131" s="17">
        <f t="shared" si="58"/>
        <v>45</v>
      </c>
      <c r="N131" s="15">
        <f t="shared" ref="N131:R131" si="63">N132+N133</f>
        <v>45</v>
      </c>
      <c r="O131" s="15">
        <f t="shared" si="63"/>
        <v>9</v>
      </c>
      <c r="P131" s="15">
        <f t="shared" si="63"/>
        <v>0</v>
      </c>
      <c r="Q131" s="15">
        <f t="shared" si="63"/>
        <v>0</v>
      </c>
      <c r="R131" s="15">
        <f t="shared" si="63"/>
        <v>1</v>
      </c>
      <c r="S131" s="16"/>
      <c r="T131" s="27">
        <f t="shared" si="36"/>
        <v>55</v>
      </c>
      <c r="U131" s="17">
        <f t="shared" si="31"/>
        <v>-10</v>
      </c>
    </row>
    <row r="132" spans="2:21" x14ac:dyDescent="0.15">
      <c r="B132" s="49" t="s">
        <v>43</v>
      </c>
      <c r="C132" s="50"/>
      <c r="D132" s="50"/>
      <c r="E132" s="10" t="s">
        <v>17</v>
      </c>
      <c r="F132" s="33">
        <v>26</v>
      </c>
      <c r="G132" s="34">
        <v>1</v>
      </c>
      <c r="H132" s="34"/>
      <c r="I132" s="34"/>
      <c r="J132" s="34"/>
      <c r="K132" s="34">
        <v>1</v>
      </c>
      <c r="L132" s="35"/>
      <c r="M132" s="21">
        <f t="shared" si="58"/>
        <v>28</v>
      </c>
      <c r="N132" s="33">
        <v>21</v>
      </c>
      <c r="O132" s="34">
        <v>3</v>
      </c>
      <c r="P132" s="34"/>
      <c r="Q132" s="34"/>
      <c r="R132" s="34"/>
      <c r="S132" s="35"/>
      <c r="T132" s="28">
        <f t="shared" si="36"/>
        <v>24</v>
      </c>
      <c r="U132" s="29">
        <f t="shared" si="31"/>
        <v>4</v>
      </c>
    </row>
    <row r="133" spans="2:21" x14ac:dyDescent="0.15">
      <c r="B133" s="49" t="s">
        <v>25</v>
      </c>
      <c r="C133" s="50"/>
      <c r="D133" s="50"/>
      <c r="E133" s="10" t="s">
        <v>18</v>
      </c>
      <c r="F133" s="33">
        <v>13</v>
      </c>
      <c r="G133" s="34"/>
      <c r="H133" s="34"/>
      <c r="I133" s="34"/>
      <c r="J133" s="34"/>
      <c r="K133" s="34">
        <v>4</v>
      </c>
      <c r="L133" s="35"/>
      <c r="M133" s="21">
        <f t="shared" si="58"/>
        <v>17</v>
      </c>
      <c r="N133" s="33">
        <v>24</v>
      </c>
      <c r="O133" s="34">
        <v>6</v>
      </c>
      <c r="P133" s="34"/>
      <c r="Q133" s="34"/>
      <c r="R133" s="34">
        <v>1</v>
      </c>
      <c r="S133" s="35"/>
      <c r="T133" s="28">
        <f t="shared" si="36"/>
        <v>31</v>
      </c>
      <c r="U133" s="29">
        <f t="shared" si="31"/>
        <v>-14</v>
      </c>
    </row>
    <row r="134" spans="2:21" ht="14.25" thickBot="1" x14ac:dyDescent="0.2">
      <c r="B134" s="51"/>
      <c r="C134" s="52"/>
      <c r="D134" s="52"/>
      <c r="E134" s="11" t="s">
        <v>19</v>
      </c>
      <c r="F134" s="36">
        <v>28</v>
      </c>
      <c r="G134" s="37"/>
      <c r="H134" s="38"/>
      <c r="I134" s="38"/>
      <c r="J134" s="38"/>
      <c r="K134" s="38">
        <v>3</v>
      </c>
      <c r="L134" s="39">
        <v>1</v>
      </c>
      <c r="M134" s="26">
        <f t="shared" si="58"/>
        <v>32</v>
      </c>
      <c r="N134" s="36">
        <v>25</v>
      </c>
      <c r="O134" s="38">
        <v>4</v>
      </c>
      <c r="P134" s="38"/>
      <c r="Q134" s="38"/>
      <c r="R134" s="38">
        <v>1</v>
      </c>
      <c r="S134" s="40">
        <v>1</v>
      </c>
      <c r="T134" s="31">
        <f t="shared" si="36"/>
        <v>31</v>
      </c>
      <c r="U134" s="32">
        <f t="shared" si="31"/>
        <v>1</v>
      </c>
    </row>
    <row r="135" spans="2:21" x14ac:dyDescent="0.15">
      <c r="B135" s="53"/>
      <c r="C135" s="54"/>
      <c r="D135" s="54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49"/>
      <c r="C136" s="50"/>
      <c r="D136" s="50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49"/>
      <c r="C137" s="50"/>
      <c r="D137" s="50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51"/>
      <c r="C138" s="52"/>
      <c r="D138" s="52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abSelected="1"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0" t="s">
        <v>48</v>
      </c>
      <c r="C2" s="60"/>
      <c r="D2" s="60"/>
      <c r="E2" s="60"/>
      <c r="F2" s="60"/>
    </row>
    <row r="3" spans="2:21" ht="21" x14ac:dyDescent="0.2">
      <c r="B3" s="64" t="s">
        <v>22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2" customFormat="1" x14ac:dyDescent="0.15">
      <c r="B5" s="3"/>
      <c r="C5" s="48"/>
      <c r="D5" s="63" t="s">
        <v>6</v>
      </c>
      <c r="E5" s="63"/>
      <c r="F5" s="58" t="s">
        <v>21</v>
      </c>
      <c r="G5" s="56"/>
      <c r="H5" s="56"/>
      <c r="I5" s="56"/>
      <c r="J5" s="56"/>
      <c r="K5" s="56"/>
      <c r="L5" s="56"/>
      <c r="M5" s="59"/>
      <c r="N5" s="55" t="s">
        <v>20</v>
      </c>
      <c r="O5" s="56"/>
      <c r="P5" s="56"/>
      <c r="Q5" s="56"/>
      <c r="R5" s="56"/>
      <c r="S5" s="56"/>
      <c r="T5" s="57"/>
      <c r="U5" s="14" t="s">
        <v>14</v>
      </c>
    </row>
    <row r="6" spans="2:21" s="2" customFormat="1" ht="14.25" thickBot="1" x14ac:dyDescent="0.2">
      <c r="B6" s="61" t="s">
        <v>5</v>
      </c>
      <c r="C6" s="62"/>
      <c r="D6" s="47"/>
      <c r="E6" s="47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53"/>
      <c r="C7" s="54"/>
      <c r="D7" s="54"/>
      <c r="E7" s="9" t="s">
        <v>16</v>
      </c>
      <c r="F7" s="15">
        <f t="shared" ref="F7:K7" si="0">F8+F9</f>
        <v>127</v>
      </c>
      <c r="G7" s="15">
        <f t="shared" si="0"/>
        <v>21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33</v>
      </c>
      <c r="L7" s="16"/>
      <c r="M7" s="17">
        <f t="shared" ref="M7:M14" si="1">SUM(F7:L7)</f>
        <v>181</v>
      </c>
      <c r="N7" s="15">
        <f>N8+N9</f>
        <v>148</v>
      </c>
      <c r="O7" s="15">
        <f>O8+O9</f>
        <v>50</v>
      </c>
      <c r="P7" s="15">
        <f>P8+P9</f>
        <v>0</v>
      </c>
      <c r="Q7" s="15">
        <f>Q8+Q9</f>
        <v>4</v>
      </c>
      <c r="R7" s="15">
        <f>R8+R9</f>
        <v>33</v>
      </c>
      <c r="S7" s="16"/>
      <c r="T7" s="27">
        <f t="shared" ref="T7:T14" si="2">SUM(N7:S7)</f>
        <v>235</v>
      </c>
      <c r="U7" s="17">
        <f t="shared" ref="U7:U70" si="3">M7-T7</f>
        <v>-54</v>
      </c>
    </row>
    <row r="8" spans="2:21" x14ac:dyDescent="0.15">
      <c r="B8" s="49" t="s">
        <v>44</v>
      </c>
      <c r="C8" s="50"/>
      <c r="D8" s="50"/>
      <c r="E8" s="10" t="s">
        <v>17</v>
      </c>
      <c r="F8" s="18">
        <f t="shared" ref="F8:K9" si="4">+F12+F16+F20+F24+F28+F32+F36+F40+F44+F48+F52+F56+F60+F64+F68+F72+F76+F80+F84+F88+F92+F96+F100+F104+F108+F112+F116+F120+F124+F128</f>
        <v>76</v>
      </c>
      <c r="G8" s="19">
        <f t="shared" si="4"/>
        <v>9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17</v>
      </c>
      <c r="L8" s="20"/>
      <c r="M8" s="21">
        <f t="shared" si="1"/>
        <v>102</v>
      </c>
      <c r="N8" s="18">
        <f t="shared" ref="N8:R10" si="5">+N12+N16+N20+N24+N28+N32+N36+N40+N44+N48+N52+N56+N60+N64+N68+N72+N76+N80+N84+N88+N92+N96+N100+N104+N108+N112+N116+N120+N124+N128</f>
        <v>89</v>
      </c>
      <c r="O8" s="19">
        <f t="shared" si="5"/>
        <v>34</v>
      </c>
      <c r="P8" s="19">
        <f t="shared" si="5"/>
        <v>0</v>
      </c>
      <c r="Q8" s="19">
        <f t="shared" si="5"/>
        <v>4</v>
      </c>
      <c r="R8" s="19">
        <f t="shared" si="5"/>
        <v>17</v>
      </c>
      <c r="S8" s="20"/>
      <c r="T8" s="28">
        <f t="shared" si="2"/>
        <v>144</v>
      </c>
      <c r="U8" s="29">
        <f t="shared" si="3"/>
        <v>-42</v>
      </c>
    </row>
    <row r="9" spans="2:21" x14ac:dyDescent="0.15">
      <c r="B9" s="49"/>
      <c r="C9" s="50"/>
      <c r="D9" s="50"/>
      <c r="E9" s="10" t="s">
        <v>18</v>
      </c>
      <c r="F9" s="18">
        <f t="shared" si="4"/>
        <v>51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16</v>
      </c>
      <c r="L9" s="20"/>
      <c r="M9" s="21">
        <f t="shared" si="1"/>
        <v>79</v>
      </c>
      <c r="N9" s="18">
        <f t="shared" si="5"/>
        <v>59</v>
      </c>
      <c r="O9" s="19">
        <f t="shared" si="5"/>
        <v>16</v>
      </c>
      <c r="P9" s="19">
        <f t="shared" si="5"/>
        <v>0</v>
      </c>
      <c r="Q9" s="19">
        <f t="shared" si="5"/>
        <v>0</v>
      </c>
      <c r="R9" s="19">
        <f t="shared" si="5"/>
        <v>16</v>
      </c>
      <c r="S9" s="20"/>
      <c r="T9" s="28">
        <f t="shared" si="2"/>
        <v>91</v>
      </c>
      <c r="U9" s="29">
        <f t="shared" si="3"/>
        <v>-12</v>
      </c>
    </row>
    <row r="10" spans="2:21" ht="14.25" thickBot="1" x14ac:dyDescent="0.2">
      <c r="B10" s="51"/>
      <c r="C10" s="52"/>
      <c r="D10" s="52"/>
      <c r="E10" s="11" t="s">
        <v>19</v>
      </c>
      <c r="F10" s="22">
        <f>+F14+F18+F22+F26+F30+F34+F38+F42+F46+F50+F54+F58+F62+F66+F70+F74+F78+F82+F86+F90+F94+F98+F102+F106+F110+F114+F118+F122+F126+F130</f>
        <v>85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21</v>
      </c>
      <c r="L10" s="25">
        <f>+L14+L18+L22+L26+L30+L34+L38+L42+L46+L50+L54+L58+L62+L66+L70+L74+L78+L82+L86+L90+L94+L98+L102+L106+L110+L114+L118+L122+L126+L130</f>
        <v>13</v>
      </c>
      <c r="M10" s="26">
        <f t="shared" si="1"/>
        <v>119</v>
      </c>
      <c r="N10" s="22">
        <f t="shared" si="5"/>
        <v>81</v>
      </c>
      <c r="O10" s="24">
        <f t="shared" si="5"/>
        <v>25</v>
      </c>
      <c r="P10" s="24">
        <f t="shared" si="5"/>
        <v>0</v>
      </c>
      <c r="Q10" s="24">
        <f t="shared" si="5"/>
        <v>3</v>
      </c>
      <c r="R10" s="24">
        <f t="shared" si="5"/>
        <v>19</v>
      </c>
      <c r="S10" s="30">
        <f>+S14+S18+S22+S26+S30+S34+S38+S42+S46+S50+S54+S58+S62+S66+S70+S74+S78+S82+S86+S90+S94+S98+S102+S106+S110+S114+S118+S122+S126+S130</f>
        <v>5</v>
      </c>
      <c r="T10" s="31">
        <f t="shared" si="2"/>
        <v>133</v>
      </c>
      <c r="U10" s="32">
        <f t="shared" si="3"/>
        <v>-14</v>
      </c>
    </row>
    <row r="11" spans="2:21" x14ac:dyDescent="0.15">
      <c r="B11" s="53"/>
      <c r="C11" s="54"/>
      <c r="D11" s="54"/>
      <c r="E11" s="9" t="s">
        <v>16</v>
      </c>
      <c r="F11" s="15">
        <f t="shared" ref="F11:K11" si="6">F12+F13</f>
        <v>1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1</v>
      </c>
      <c r="L11" s="16"/>
      <c r="M11" s="17">
        <f t="shared" si="1"/>
        <v>3</v>
      </c>
      <c r="N11" s="15">
        <f>N12+N13</f>
        <v>0</v>
      </c>
      <c r="O11" s="15">
        <f>O12+O13</f>
        <v>3</v>
      </c>
      <c r="P11" s="15">
        <f>P12+P13</f>
        <v>0</v>
      </c>
      <c r="Q11" s="15">
        <f>Q12+Q13</f>
        <v>0</v>
      </c>
      <c r="R11" s="15">
        <f>R12+R13</f>
        <v>3</v>
      </c>
      <c r="S11" s="16"/>
      <c r="T11" s="27">
        <f t="shared" si="2"/>
        <v>6</v>
      </c>
      <c r="U11" s="17">
        <f t="shared" si="3"/>
        <v>-3</v>
      </c>
    </row>
    <row r="12" spans="2:21" x14ac:dyDescent="0.15">
      <c r="B12" s="49" t="s">
        <v>24</v>
      </c>
      <c r="C12" s="50"/>
      <c r="D12" s="50"/>
      <c r="E12" s="10" t="s">
        <v>17</v>
      </c>
      <c r="F12" s="33">
        <v>1</v>
      </c>
      <c r="G12" s="34"/>
      <c r="H12" s="34"/>
      <c r="I12" s="34"/>
      <c r="J12" s="34"/>
      <c r="K12" s="34"/>
      <c r="L12" s="35"/>
      <c r="M12" s="21">
        <f t="shared" si="1"/>
        <v>1</v>
      </c>
      <c r="N12" s="33"/>
      <c r="O12" s="34">
        <v>1</v>
      </c>
      <c r="P12" s="34"/>
      <c r="Q12" s="34"/>
      <c r="R12" s="34">
        <v>2</v>
      </c>
      <c r="S12" s="35"/>
      <c r="T12" s="28">
        <f t="shared" si="2"/>
        <v>3</v>
      </c>
      <c r="U12" s="29">
        <f t="shared" si="3"/>
        <v>-2</v>
      </c>
    </row>
    <row r="13" spans="2:21" x14ac:dyDescent="0.15">
      <c r="B13" s="49" t="s">
        <v>25</v>
      </c>
      <c r="C13" s="50"/>
      <c r="D13" s="50"/>
      <c r="E13" s="10" t="s">
        <v>18</v>
      </c>
      <c r="F13" s="33"/>
      <c r="G13" s="34">
        <v>1</v>
      </c>
      <c r="H13" s="34"/>
      <c r="I13" s="34"/>
      <c r="J13" s="34"/>
      <c r="K13" s="34">
        <v>1</v>
      </c>
      <c r="L13" s="35"/>
      <c r="M13" s="21">
        <f t="shared" si="1"/>
        <v>2</v>
      </c>
      <c r="N13" s="33"/>
      <c r="O13" s="34">
        <v>2</v>
      </c>
      <c r="P13" s="34"/>
      <c r="Q13" s="34"/>
      <c r="R13" s="34">
        <v>1</v>
      </c>
      <c r="S13" s="35"/>
      <c r="T13" s="28">
        <f t="shared" si="2"/>
        <v>3</v>
      </c>
      <c r="U13" s="29">
        <f t="shared" si="3"/>
        <v>-1</v>
      </c>
    </row>
    <row r="14" spans="2:21" ht="14.25" thickBot="1" x14ac:dyDescent="0.2">
      <c r="B14" s="51"/>
      <c r="C14" s="52"/>
      <c r="D14" s="52"/>
      <c r="E14" s="11" t="s">
        <v>19</v>
      </c>
      <c r="F14" s="36">
        <v>1</v>
      </c>
      <c r="G14" s="37"/>
      <c r="H14" s="38"/>
      <c r="I14" s="38"/>
      <c r="J14" s="38"/>
      <c r="K14" s="38"/>
      <c r="L14" s="39">
        <v>1</v>
      </c>
      <c r="M14" s="26">
        <f t="shared" si="1"/>
        <v>2</v>
      </c>
      <c r="N14" s="36"/>
      <c r="O14" s="38">
        <v>1</v>
      </c>
      <c r="P14" s="38"/>
      <c r="Q14" s="38"/>
      <c r="R14" s="38">
        <v>1</v>
      </c>
      <c r="S14" s="40"/>
      <c r="T14" s="31">
        <f t="shared" si="2"/>
        <v>2</v>
      </c>
      <c r="U14" s="32">
        <f t="shared" si="3"/>
        <v>0</v>
      </c>
    </row>
    <row r="15" spans="2:21" x14ac:dyDescent="0.15">
      <c r="B15" s="53"/>
      <c r="C15" s="54"/>
      <c r="D15" s="54"/>
      <c r="E15" s="9" t="s">
        <v>16</v>
      </c>
      <c r="F15" s="15">
        <f t="shared" ref="F15:K15" si="7">F16+F17</f>
        <v>1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2</v>
      </c>
      <c r="N15" s="15">
        <f>N16+N17</f>
        <v>6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6</v>
      </c>
      <c r="U15" s="17">
        <f t="shared" si="3"/>
        <v>-4</v>
      </c>
    </row>
    <row r="16" spans="2:21" x14ac:dyDescent="0.15">
      <c r="B16" s="49" t="s">
        <v>26</v>
      </c>
      <c r="C16" s="50"/>
      <c r="D16" s="50"/>
      <c r="E16" s="10" t="s">
        <v>17</v>
      </c>
      <c r="F16" s="33">
        <v>1</v>
      </c>
      <c r="G16" s="34">
        <v>1</v>
      </c>
      <c r="H16" s="34"/>
      <c r="I16" s="34"/>
      <c r="J16" s="34"/>
      <c r="K16" s="34"/>
      <c r="L16" s="35"/>
      <c r="M16" s="21">
        <f t="shared" si="8"/>
        <v>2</v>
      </c>
      <c r="N16" s="33">
        <v>1</v>
      </c>
      <c r="O16" s="34"/>
      <c r="P16" s="34"/>
      <c r="Q16" s="34"/>
      <c r="R16" s="34"/>
      <c r="S16" s="35"/>
      <c r="T16" s="28">
        <f t="shared" si="9"/>
        <v>1</v>
      </c>
      <c r="U16" s="29">
        <f t="shared" si="3"/>
        <v>1</v>
      </c>
    </row>
    <row r="17" spans="2:21" x14ac:dyDescent="0.15">
      <c r="B17" s="49" t="s">
        <v>27</v>
      </c>
      <c r="C17" s="50"/>
      <c r="D17" s="50"/>
      <c r="E17" s="10" t="s">
        <v>18</v>
      </c>
      <c r="F17" s="33"/>
      <c r="G17" s="34"/>
      <c r="H17" s="34"/>
      <c r="I17" s="34"/>
      <c r="J17" s="34"/>
      <c r="K17" s="34"/>
      <c r="L17" s="35"/>
      <c r="M17" s="21">
        <f t="shared" si="8"/>
        <v>0</v>
      </c>
      <c r="N17" s="33">
        <v>5</v>
      </c>
      <c r="O17" s="34"/>
      <c r="P17" s="34"/>
      <c r="Q17" s="34"/>
      <c r="R17" s="34"/>
      <c r="S17" s="35"/>
      <c r="T17" s="28">
        <f t="shared" si="9"/>
        <v>5</v>
      </c>
      <c r="U17" s="29">
        <f t="shared" si="3"/>
        <v>-5</v>
      </c>
    </row>
    <row r="18" spans="2:21" ht="14.25" thickBot="1" x14ac:dyDescent="0.2">
      <c r="B18" s="51"/>
      <c r="C18" s="52"/>
      <c r="D18" s="52"/>
      <c r="E18" s="11" t="s">
        <v>19</v>
      </c>
      <c r="F18" s="36">
        <v>1</v>
      </c>
      <c r="G18" s="37"/>
      <c r="H18" s="38"/>
      <c r="I18" s="38"/>
      <c r="J18" s="38"/>
      <c r="K18" s="38"/>
      <c r="L18" s="39"/>
      <c r="M18" s="26">
        <f t="shared" si="8"/>
        <v>1</v>
      </c>
      <c r="N18" s="36">
        <v>1</v>
      </c>
      <c r="O18" s="38"/>
      <c r="P18" s="38"/>
      <c r="Q18" s="38"/>
      <c r="R18" s="38"/>
      <c r="S18" s="40"/>
      <c r="T18" s="31">
        <f t="shared" si="9"/>
        <v>1</v>
      </c>
      <c r="U18" s="32">
        <f t="shared" si="3"/>
        <v>0</v>
      </c>
    </row>
    <row r="19" spans="2:21" x14ac:dyDescent="0.15">
      <c r="B19" s="53"/>
      <c r="C19" s="54"/>
      <c r="D19" s="54"/>
      <c r="E19" s="9" t="s">
        <v>16</v>
      </c>
      <c r="F19" s="15">
        <f t="shared" ref="F19:K19" si="10">F20+F21</f>
        <v>1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0</v>
      </c>
      <c r="L19" s="16"/>
      <c r="M19" s="17">
        <f t="shared" si="8"/>
        <v>2</v>
      </c>
      <c r="N19" s="15">
        <f>N20+N21</f>
        <v>6</v>
      </c>
      <c r="O19" s="15">
        <f>O20+O21</f>
        <v>2</v>
      </c>
      <c r="P19" s="15">
        <f>P20+P21</f>
        <v>0</v>
      </c>
      <c r="Q19" s="15">
        <f>Q20+Q21</f>
        <v>1</v>
      </c>
      <c r="R19" s="15">
        <f>R20+R21</f>
        <v>2</v>
      </c>
      <c r="S19" s="16"/>
      <c r="T19" s="27">
        <f t="shared" si="9"/>
        <v>11</v>
      </c>
      <c r="U19" s="17">
        <f t="shared" si="3"/>
        <v>-9</v>
      </c>
    </row>
    <row r="20" spans="2:21" x14ac:dyDescent="0.15">
      <c r="B20" s="49" t="s">
        <v>26</v>
      </c>
      <c r="C20" s="50"/>
      <c r="D20" s="50"/>
      <c r="E20" s="10" t="s">
        <v>17</v>
      </c>
      <c r="F20" s="33">
        <v>1</v>
      </c>
      <c r="G20" s="34"/>
      <c r="H20" s="34"/>
      <c r="I20" s="34"/>
      <c r="J20" s="34"/>
      <c r="K20" s="34"/>
      <c r="L20" s="35"/>
      <c r="M20" s="21">
        <f t="shared" si="8"/>
        <v>1</v>
      </c>
      <c r="N20" s="33">
        <v>2</v>
      </c>
      <c r="O20" s="34">
        <v>2</v>
      </c>
      <c r="P20" s="34"/>
      <c r="Q20" s="34">
        <v>1</v>
      </c>
      <c r="R20" s="34">
        <v>1</v>
      </c>
      <c r="S20" s="35"/>
      <c r="T20" s="28">
        <f t="shared" si="9"/>
        <v>6</v>
      </c>
      <c r="U20" s="29">
        <f t="shared" si="3"/>
        <v>-5</v>
      </c>
    </row>
    <row r="21" spans="2:21" x14ac:dyDescent="0.15">
      <c r="B21" s="49" t="s">
        <v>28</v>
      </c>
      <c r="C21" s="50"/>
      <c r="D21" s="50"/>
      <c r="E21" s="10" t="s">
        <v>18</v>
      </c>
      <c r="F21" s="33"/>
      <c r="G21" s="34">
        <v>1</v>
      </c>
      <c r="H21" s="34"/>
      <c r="I21" s="34"/>
      <c r="J21" s="34"/>
      <c r="K21" s="34"/>
      <c r="L21" s="35"/>
      <c r="M21" s="21">
        <f t="shared" si="8"/>
        <v>1</v>
      </c>
      <c r="N21" s="33">
        <v>4</v>
      </c>
      <c r="O21" s="34"/>
      <c r="P21" s="34"/>
      <c r="Q21" s="34"/>
      <c r="R21" s="34">
        <v>1</v>
      </c>
      <c r="S21" s="35"/>
      <c r="T21" s="28">
        <f t="shared" si="9"/>
        <v>5</v>
      </c>
      <c r="U21" s="29">
        <f t="shared" si="3"/>
        <v>-4</v>
      </c>
    </row>
    <row r="22" spans="2:21" ht="14.25" thickBot="1" x14ac:dyDescent="0.2">
      <c r="B22" s="51"/>
      <c r="C22" s="52"/>
      <c r="D22" s="52"/>
      <c r="E22" s="11" t="s">
        <v>19</v>
      </c>
      <c r="F22" s="36">
        <v>1</v>
      </c>
      <c r="G22" s="37"/>
      <c r="H22" s="38"/>
      <c r="I22" s="38"/>
      <c r="J22" s="38"/>
      <c r="K22" s="38"/>
      <c r="L22" s="39"/>
      <c r="M22" s="26">
        <f t="shared" si="8"/>
        <v>1</v>
      </c>
      <c r="N22" s="36">
        <v>5</v>
      </c>
      <c r="O22" s="38">
        <v>1</v>
      </c>
      <c r="P22" s="38"/>
      <c r="Q22" s="38">
        <v>1</v>
      </c>
      <c r="R22" s="38">
        <v>2</v>
      </c>
      <c r="S22" s="40"/>
      <c r="T22" s="31">
        <f t="shared" si="9"/>
        <v>9</v>
      </c>
      <c r="U22" s="32">
        <f t="shared" si="3"/>
        <v>-8</v>
      </c>
    </row>
    <row r="23" spans="2:21" x14ac:dyDescent="0.15">
      <c r="B23" s="53"/>
      <c r="C23" s="54"/>
      <c r="D23" s="54"/>
      <c r="E23" s="9" t="s">
        <v>16</v>
      </c>
      <c r="F23" s="15">
        <f t="shared" ref="F23:K23" si="11">F24+F25</f>
        <v>6</v>
      </c>
      <c r="G23" s="15">
        <f t="shared" si="11"/>
        <v>3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0</v>
      </c>
      <c r="L23" s="16"/>
      <c r="M23" s="17">
        <f t="shared" si="8"/>
        <v>9</v>
      </c>
      <c r="N23" s="15">
        <f>N24+N25</f>
        <v>10</v>
      </c>
      <c r="O23" s="15">
        <f>O24+O25</f>
        <v>1</v>
      </c>
      <c r="P23" s="15">
        <f>P24+P25</f>
        <v>0</v>
      </c>
      <c r="Q23" s="15">
        <f>Q24+Q25</f>
        <v>1</v>
      </c>
      <c r="R23" s="15">
        <f>R24+R25</f>
        <v>1</v>
      </c>
      <c r="S23" s="16"/>
      <c r="T23" s="27">
        <f t="shared" si="9"/>
        <v>13</v>
      </c>
      <c r="U23" s="17">
        <f t="shared" si="3"/>
        <v>-4</v>
      </c>
    </row>
    <row r="24" spans="2:21" x14ac:dyDescent="0.15">
      <c r="B24" s="49" t="s">
        <v>26</v>
      </c>
      <c r="C24" s="50"/>
      <c r="D24" s="50"/>
      <c r="E24" s="10" t="s">
        <v>17</v>
      </c>
      <c r="F24" s="33">
        <v>3</v>
      </c>
      <c r="G24" s="34"/>
      <c r="H24" s="34"/>
      <c r="I24" s="34"/>
      <c r="J24" s="34"/>
      <c r="K24" s="34"/>
      <c r="L24" s="35"/>
      <c r="M24" s="21">
        <f t="shared" si="8"/>
        <v>3</v>
      </c>
      <c r="N24" s="33">
        <v>5</v>
      </c>
      <c r="O24" s="34">
        <v>1</v>
      </c>
      <c r="P24" s="34"/>
      <c r="Q24" s="34">
        <v>1</v>
      </c>
      <c r="R24" s="34"/>
      <c r="S24" s="35"/>
      <c r="T24" s="28">
        <f t="shared" si="9"/>
        <v>7</v>
      </c>
      <c r="U24" s="29">
        <f t="shared" si="3"/>
        <v>-4</v>
      </c>
    </row>
    <row r="25" spans="2:21" x14ac:dyDescent="0.15">
      <c r="B25" s="49" t="s">
        <v>29</v>
      </c>
      <c r="C25" s="50"/>
      <c r="D25" s="50"/>
      <c r="E25" s="10" t="s">
        <v>18</v>
      </c>
      <c r="F25" s="33">
        <v>3</v>
      </c>
      <c r="G25" s="34">
        <v>3</v>
      </c>
      <c r="H25" s="34"/>
      <c r="I25" s="34"/>
      <c r="J25" s="34"/>
      <c r="K25" s="34"/>
      <c r="L25" s="35"/>
      <c r="M25" s="21">
        <f t="shared" si="8"/>
        <v>6</v>
      </c>
      <c r="N25" s="33">
        <v>5</v>
      </c>
      <c r="O25" s="34"/>
      <c r="P25" s="34"/>
      <c r="Q25" s="34"/>
      <c r="R25" s="34">
        <v>1</v>
      </c>
      <c r="S25" s="35"/>
      <c r="T25" s="28">
        <f t="shared" si="9"/>
        <v>6</v>
      </c>
      <c r="U25" s="29">
        <f t="shared" si="3"/>
        <v>0</v>
      </c>
    </row>
    <row r="26" spans="2:21" ht="14.25" thickBot="1" x14ac:dyDescent="0.2">
      <c r="B26" s="51"/>
      <c r="C26" s="52"/>
      <c r="D26" s="52"/>
      <c r="E26" s="11" t="s">
        <v>19</v>
      </c>
      <c r="F26" s="36">
        <v>5</v>
      </c>
      <c r="G26" s="37"/>
      <c r="H26" s="38"/>
      <c r="I26" s="38"/>
      <c r="J26" s="38"/>
      <c r="K26" s="38"/>
      <c r="L26" s="39"/>
      <c r="M26" s="26">
        <f t="shared" si="8"/>
        <v>5</v>
      </c>
      <c r="N26" s="36">
        <v>5</v>
      </c>
      <c r="O26" s="38"/>
      <c r="P26" s="38"/>
      <c r="Q26" s="38">
        <v>1</v>
      </c>
      <c r="R26" s="38">
        <v>1</v>
      </c>
      <c r="S26" s="40"/>
      <c r="T26" s="31">
        <f t="shared" si="9"/>
        <v>7</v>
      </c>
      <c r="U26" s="32">
        <f t="shared" si="3"/>
        <v>-2</v>
      </c>
    </row>
    <row r="27" spans="2:21" x14ac:dyDescent="0.15">
      <c r="B27" s="53"/>
      <c r="C27" s="54"/>
      <c r="D27" s="54"/>
      <c r="E27" s="9" t="s">
        <v>16</v>
      </c>
      <c r="F27" s="15">
        <f t="shared" ref="F27:K27" si="12">F28+F29</f>
        <v>0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2</v>
      </c>
      <c r="L27" s="16"/>
      <c r="M27" s="17">
        <f t="shared" si="8"/>
        <v>3</v>
      </c>
      <c r="N27" s="15">
        <f>N28+N29</f>
        <v>4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0</v>
      </c>
      <c r="S27" s="16"/>
      <c r="T27" s="27">
        <f t="shared" si="9"/>
        <v>6</v>
      </c>
      <c r="U27" s="17">
        <f t="shared" si="3"/>
        <v>-3</v>
      </c>
    </row>
    <row r="28" spans="2:21" x14ac:dyDescent="0.15">
      <c r="B28" s="49" t="s">
        <v>26</v>
      </c>
      <c r="C28" s="50"/>
      <c r="D28" s="50"/>
      <c r="E28" s="10" t="s">
        <v>17</v>
      </c>
      <c r="F28" s="33"/>
      <c r="G28" s="34">
        <v>1</v>
      </c>
      <c r="H28" s="34"/>
      <c r="I28" s="34"/>
      <c r="J28" s="34"/>
      <c r="K28" s="34"/>
      <c r="L28" s="35"/>
      <c r="M28" s="21">
        <f t="shared" si="8"/>
        <v>1</v>
      </c>
      <c r="N28" s="33">
        <v>4</v>
      </c>
      <c r="O28" s="34">
        <v>2</v>
      </c>
      <c r="P28" s="34"/>
      <c r="Q28" s="34"/>
      <c r="R28" s="34"/>
      <c r="S28" s="35"/>
      <c r="T28" s="28">
        <f t="shared" si="9"/>
        <v>6</v>
      </c>
      <c r="U28" s="29">
        <f t="shared" si="3"/>
        <v>-5</v>
      </c>
    </row>
    <row r="29" spans="2:21" x14ac:dyDescent="0.15">
      <c r="B29" s="49" t="s">
        <v>30</v>
      </c>
      <c r="C29" s="50"/>
      <c r="D29" s="50"/>
      <c r="E29" s="10" t="s">
        <v>18</v>
      </c>
      <c r="F29" s="33"/>
      <c r="G29" s="34"/>
      <c r="H29" s="34"/>
      <c r="I29" s="34"/>
      <c r="J29" s="34"/>
      <c r="K29" s="34">
        <v>2</v>
      </c>
      <c r="L29" s="35"/>
      <c r="M29" s="21">
        <f t="shared" si="8"/>
        <v>2</v>
      </c>
      <c r="N29" s="33"/>
      <c r="O29" s="34"/>
      <c r="P29" s="34"/>
      <c r="Q29" s="34"/>
      <c r="R29" s="34"/>
      <c r="S29" s="35"/>
      <c r="T29" s="28">
        <f t="shared" si="9"/>
        <v>0</v>
      </c>
      <c r="U29" s="29">
        <f t="shared" si="3"/>
        <v>2</v>
      </c>
    </row>
    <row r="30" spans="2:21" ht="14.25" thickBot="1" x14ac:dyDescent="0.2">
      <c r="B30" s="51"/>
      <c r="C30" s="52"/>
      <c r="D30" s="52"/>
      <c r="E30" s="11" t="s">
        <v>19</v>
      </c>
      <c r="F30" s="36"/>
      <c r="G30" s="37"/>
      <c r="H30" s="38"/>
      <c r="I30" s="38"/>
      <c r="J30" s="38"/>
      <c r="K30" s="38">
        <v>1</v>
      </c>
      <c r="L30" s="39"/>
      <c r="M30" s="26">
        <f t="shared" si="8"/>
        <v>1</v>
      </c>
      <c r="N30" s="36">
        <v>3</v>
      </c>
      <c r="O30" s="38">
        <v>2</v>
      </c>
      <c r="P30" s="38"/>
      <c r="Q30" s="38"/>
      <c r="R30" s="38"/>
      <c r="S30" s="40">
        <v>1</v>
      </c>
      <c r="T30" s="31">
        <f t="shared" si="9"/>
        <v>6</v>
      </c>
      <c r="U30" s="32">
        <f t="shared" si="3"/>
        <v>-5</v>
      </c>
    </row>
    <row r="31" spans="2:21" x14ac:dyDescent="0.15">
      <c r="B31" s="53"/>
      <c r="C31" s="54"/>
      <c r="D31" s="54"/>
      <c r="E31" s="9" t="s">
        <v>16</v>
      </c>
      <c r="F31" s="15">
        <f t="shared" ref="F31:K31" si="13">F32+F33</f>
        <v>0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1</v>
      </c>
      <c r="L31" s="16"/>
      <c r="M31" s="17">
        <f t="shared" si="8"/>
        <v>1</v>
      </c>
      <c r="N31" s="15">
        <f>N32+N33</f>
        <v>1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2</v>
      </c>
      <c r="U31" s="17">
        <f t="shared" si="3"/>
        <v>-1</v>
      </c>
    </row>
    <row r="32" spans="2:21" x14ac:dyDescent="0.15">
      <c r="B32" s="49" t="s">
        <v>26</v>
      </c>
      <c r="C32" s="50"/>
      <c r="D32" s="50"/>
      <c r="E32" s="10" t="s">
        <v>17</v>
      </c>
      <c r="F32" s="33"/>
      <c r="G32" s="34"/>
      <c r="H32" s="34"/>
      <c r="I32" s="34"/>
      <c r="J32" s="34"/>
      <c r="K32" s="34"/>
      <c r="L32" s="35"/>
      <c r="M32" s="21">
        <f t="shared" si="8"/>
        <v>0</v>
      </c>
      <c r="N32" s="33">
        <v>1</v>
      </c>
      <c r="O32" s="34">
        <v>1</v>
      </c>
      <c r="P32" s="34"/>
      <c r="Q32" s="34"/>
      <c r="R32" s="34"/>
      <c r="S32" s="35"/>
      <c r="T32" s="28">
        <f t="shared" si="9"/>
        <v>2</v>
      </c>
      <c r="U32" s="29">
        <f t="shared" si="3"/>
        <v>-2</v>
      </c>
    </row>
    <row r="33" spans="2:21" x14ac:dyDescent="0.15">
      <c r="B33" s="49" t="s">
        <v>31</v>
      </c>
      <c r="C33" s="50"/>
      <c r="D33" s="50"/>
      <c r="E33" s="10" t="s">
        <v>18</v>
      </c>
      <c r="F33" s="33"/>
      <c r="G33" s="34"/>
      <c r="H33" s="34"/>
      <c r="I33" s="34"/>
      <c r="J33" s="34"/>
      <c r="K33" s="34">
        <v>1</v>
      </c>
      <c r="L33" s="35"/>
      <c r="M33" s="21">
        <f t="shared" si="8"/>
        <v>1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1</v>
      </c>
    </row>
    <row r="34" spans="2:21" ht="14.25" thickBot="1" x14ac:dyDescent="0.2">
      <c r="B34" s="51"/>
      <c r="C34" s="52"/>
      <c r="D34" s="52"/>
      <c r="E34" s="11" t="s">
        <v>19</v>
      </c>
      <c r="F34" s="36"/>
      <c r="G34" s="37"/>
      <c r="H34" s="38"/>
      <c r="I34" s="38"/>
      <c r="J34" s="38"/>
      <c r="K34" s="38"/>
      <c r="L34" s="39"/>
      <c r="M34" s="26">
        <f t="shared" si="8"/>
        <v>0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-1</v>
      </c>
    </row>
    <row r="35" spans="2:21" x14ac:dyDescent="0.15">
      <c r="B35" s="53"/>
      <c r="C35" s="54"/>
      <c r="D35" s="54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0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0</v>
      </c>
      <c r="U35" s="17">
        <f t="shared" si="3"/>
        <v>1</v>
      </c>
    </row>
    <row r="36" spans="2:21" x14ac:dyDescent="0.15">
      <c r="B36" s="49" t="s">
        <v>26</v>
      </c>
      <c r="C36" s="50"/>
      <c r="D36" s="50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0</v>
      </c>
    </row>
    <row r="37" spans="2:21" x14ac:dyDescent="0.15">
      <c r="B37" s="49" t="s">
        <v>32</v>
      </c>
      <c r="C37" s="50"/>
      <c r="D37" s="50"/>
      <c r="E37" s="10" t="s">
        <v>18</v>
      </c>
      <c r="F37" s="33">
        <v>1</v>
      </c>
      <c r="G37" s="34"/>
      <c r="H37" s="34"/>
      <c r="I37" s="34"/>
      <c r="J37" s="34"/>
      <c r="K37" s="34"/>
      <c r="L37" s="35"/>
      <c r="M37" s="21">
        <f t="shared" si="8"/>
        <v>1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1</v>
      </c>
    </row>
    <row r="38" spans="2:21" ht="14.25" thickBot="1" x14ac:dyDescent="0.2">
      <c r="B38" s="51"/>
      <c r="C38" s="52"/>
      <c r="D38" s="52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15">
      <c r="B39" s="53"/>
      <c r="C39" s="54"/>
      <c r="D39" s="54"/>
      <c r="E39" s="9" t="s">
        <v>16</v>
      </c>
      <c r="F39" s="15">
        <f t="shared" ref="F39:K39" si="15">F40+F41</f>
        <v>4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4</v>
      </c>
      <c r="N39" s="15">
        <f>N40+N41</f>
        <v>5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6</v>
      </c>
      <c r="U39" s="17">
        <f t="shared" si="3"/>
        <v>-2</v>
      </c>
    </row>
    <row r="40" spans="2:21" x14ac:dyDescent="0.15">
      <c r="B40" s="49" t="s">
        <v>26</v>
      </c>
      <c r="C40" s="50"/>
      <c r="D40" s="50"/>
      <c r="E40" s="10" t="s">
        <v>17</v>
      </c>
      <c r="F40" s="33">
        <v>4</v>
      </c>
      <c r="G40" s="34"/>
      <c r="H40" s="34"/>
      <c r="I40" s="34"/>
      <c r="J40" s="34"/>
      <c r="K40" s="34"/>
      <c r="L40" s="35"/>
      <c r="M40" s="21">
        <f t="shared" si="8"/>
        <v>4</v>
      </c>
      <c r="N40" s="33">
        <v>3</v>
      </c>
      <c r="O40" s="34">
        <v>1</v>
      </c>
      <c r="P40" s="34"/>
      <c r="Q40" s="34"/>
      <c r="R40" s="34"/>
      <c r="S40" s="35"/>
      <c r="T40" s="28">
        <f t="shared" si="9"/>
        <v>4</v>
      </c>
      <c r="U40" s="29">
        <f t="shared" si="3"/>
        <v>0</v>
      </c>
    </row>
    <row r="41" spans="2:21" x14ac:dyDescent="0.15">
      <c r="B41" s="49" t="s">
        <v>33</v>
      </c>
      <c r="C41" s="50"/>
      <c r="D41" s="50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>
        <v>2</v>
      </c>
      <c r="O41" s="34"/>
      <c r="P41" s="34"/>
      <c r="Q41" s="34"/>
      <c r="R41" s="34"/>
      <c r="S41" s="35"/>
      <c r="T41" s="28">
        <f t="shared" si="9"/>
        <v>2</v>
      </c>
      <c r="U41" s="29">
        <f t="shared" si="3"/>
        <v>-2</v>
      </c>
    </row>
    <row r="42" spans="2:21" ht="14.25" thickBot="1" x14ac:dyDescent="0.2">
      <c r="B42" s="51"/>
      <c r="C42" s="52"/>
      <c r="D42" s="52"/>
      <c r="E42" s="11" t="s">
        <v>19</v>
      </c>
      <c r="F42" s="36">
        <v>4</v>
      </c>
      <c r="G42" s="37"/>
      <c r="H42" s="38"/>
      <c r="I42" s="38"/>
      <c r="J42" s="38"/>
      <c r="K42" s="38"/>
      <c r="L42" s="39"/>
      <c r="M42" s="26">
        <f t="shared" si="8"/>
        <v>4</v>
      </c>
      <c r="N42" s="36">
        <v>4</v>
      </c>
      <c r="O42" s="38">
        <v>1</v>
      </c>
      <c r="P42" s="38"/>
      <c r="Q42" s="38"/>
      <c r="R42" s="38"/>
      <c r="S42" s="40"/>
      <c r="T42" s="31">
        <f t="shared" si="9"/>
        <v>5</v>
      </c>
      <c r="U42" s="32">
        <f t="shared" si="3"/>
        <v>-1</v>
      </c>
    </row>
    <row r="43" spans="2:21" x14ac:dyDescent="0.15">
      <c r="B43" s="53"/>
      <c r="C43" s="54"/>
      <c r="D43" s="54"/>
      <c r="E43" s="9" t="s">
        <v>16</v>
      </c>
      <c r="F43" s="15">
        <f t="shared" ref="F43:K43" si="16">F44+F45</f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0</v>
      </c>
      <c r="N43" s="15">
        <f>N44+N45</f>
        <v>1</v>
      </c>
      <c r="O43" s="15">
        <f>O44+O45</f>
        <v>2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3</v>
      </c>
      <c r="U43" s="17">
        <f t="shared" si="3"/>
        <v>-3</v>
      </c>
    </row>
    <row r="44" spans="2:21" x14ac:dyDescent="0.15">
      <c r="B44" s="49" t="s">
        <v>26</v>
      </c>
      <c r="C44" s="50"/>
      <c r="D44" s="50"/>
      <c r="E44" s="10" t="s">
        <v>17</v>
      </c>
      <c r="F44" s="33"/>
      <c r="G44" s="34"/>
      <c r="H44" s="34"/>
      <c r="I44" s="34"/>
      <c r="J44" s="34"/>
      <c r="K44" s="34"/>
      <c r="L44" s="35"/>
      <c r="M44" s="21">
        <f t="shared" si="8"/>
        <v>0</v>
      </c>
      <c r="N44" s="33">
        <v>1</v>
      </c>
      <c r="O44" s="34">
        <v>2</v>
      </c>
      <c r="P44" s="34"/>
      <c r="Q44" s="34"/>
      <c r="R44" s="34"/>
      <c r="S44" s="35"/>
      <c r="T44" s="28">
        <f t="shared" si="9"/>
        <v>3</v>
      </c>
      <c r="U44" s="29">
        <f t="shared" si="3"/>
        <v>-3</v>
      </c>
    </row>
    <row r="45" spans="2:21" x14ac:dyDescent="0.15">
      <c r="B45" s="49" t="s">
        <v>34</v>
      </c>
      <c r="C45" s="50"/>
      <c r="D45" s="50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0</v>
      </c>
    </row>
    <row r="46" spans="2:21" ht="14.25" thickBot="1" x14ac:dyDescent="0.2">
      <c r="B46" s="51"/>
      <c r="C46" s="52"/>
      <c r="D46" s="52"/>
      <c r="E46" s="11" t="s">
        <v>19</v>
      </c>
      <c r="F46" s="36"/>
      <c r="G46" s="37"/>
      <c r="H46" s="38"/>
      <c r="I46" s="38"/>
      <c r="J46" s="38"/>
      <c r="K46" s="38"/>
      <c r="L46" s="39"/>
      <c r="M46" s="26">
        <f t="shared" si="8"/>
        <v>0</v>
      </c>
      <c r="N46" s="36"/>
      <c r="O46" s="38">
        <v>1</v>
      </c>
      <c r="P46" s="38"/>
      <c r="Q46" s="38"/>
      <c r="R46" s="38"/>
      <c r="S46" s="40"/>
      <c r="T46" s="31">
        <f t="shared" si="9"/>
        <v>1</v>
      </c>
      <c r="U46" s="32">
        <f t="shared" si="3"/>
        <v>-1</v>
      </c>
    </row>
    <row r="47" spans="2:21" x14ac:dyDescent="0.15">
      <c r="B47" s="53"/>
      <c r="C47" s="54"/>
      <c r="D47" s="54"/>
      <c r="E47" s="9" t="s">
        <v>16</v>
      </c>
      <c r="F47" s="15">
        <f t="shared" ref="F47:K47" si="17">F48+F49</f>
        <v>2</v>
      </c>
      <c r="G47" s="15">
        <f t="shared" si="17"/>
        <v>2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2</v>
      </c>
      <c r="L47" s="16"/>
      <c r="M47" s="17">
        <f t="shared" si="8"/>
        <v>6</v>
      </c>
      <c r="N47" s="15">
        <f>N48+N49</f>
        <v>12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1</v>
      </c>
      <c r="S47" s="16"/>
      <c r="T47" s="27">
        <f t="shared" si="9"/>
        <v>14</v>
      </c>
      <c r="U47" s="17">
        <f t="shared" si="3"/>
        <v>-8</v>
      </c>
    </row>
    <row r="48" spans="2:21" x14ac:dyDescent="0.15">
      <c r="B48" s="49" t="s">
        <v>26</v>
      </c>
      <c r="C48" s="50"/>
      <c r="D48" s="50"/>
      <c r="E48" s="10" t="s">
        <v>17</v>
      </c>
      <c r="F48" s="33">
        <v>2</v>
      </c>
      <c r="G48" s="34"/>
      <c r="H48" s="34"/>
      <c r="I48" s="34"/>
      <c r="J48" s="34"/>
      <c r="K48" s="34">
        <v>1</v>
      </c>
      <c r="L48" s="35"/>
      <c r="M48" s="21">
        <f t="shared" si="8"/>
        <v>3</v>
      </c>
      <c r="N48" s="33">
        <v>12</v>
      </c>
      <c r="O48" s="34">
        <v>1</v>
      </c>
      <c r="P48" s="34"/>
      <c r="Q48" s="34"/>
      <c r="R48" s="34">
        <v>1</v>
      </c>
      <c r="S48" s="35"/>
      <c r="T48" s="28">
        <f t="shared" si="9"/>
        <v>14</v>
      </c>
      <c r="U48" s="29">
        <f t="shared" si="3"/>
        <v>-11</v>
      </c>
    </row>
    <row r="49" spans="2:21" x14ac:dyDescent="0.15">
      <c r="B49" s="49" t="s">
        <v>35</v>
      </c>
      <c r="C49" s="50"/>
      <c r="D49" s="50"/>
      <c r="E49" s="10" t="s">
        <v>18</v>
      </c>
      <c r="F49" s="33"/>
      <c r="G49" s="34">
        <v>2</v>
      </c>
      <c r="H49" s="34"/>
      <c r="I49" s="34"/>
      <c r="J49" s="34"/>
      <c r="K49" s="34">
        <v>1</v>
      </c>
      <c r="L49" s="35"/>
      <c r="M49" s="21">
        <f t="shared" si="8"/>
        <v>3</v>
      </c>
      <c r="N49" s="33"/>
      <c r="O49" s="34"/>
      <c r="P49" s="34"/>
      <c r="Q49" s="34"/>
      <c r="R49" s="34"/>
      <c r="S49" s="35"/>
      <c r="T49" s="28">
        <f t="shared" si="9"/>
        <v>0</v>
      </c>
      <c r="U49" s="29">
        <f t="shared" si="3"/>
        <v>3</v>
      </c>
    </row>
    <row r="50" spans="2:21" ht="14.25" thickBot="1" x14ac:dyDescent="0.2">
      <c r="B50" s="51"/>
      <c r="C50" s="52"/>
      <c r="D50" s="52"/>
      <c r="E50" s="11" t="s">
        <v>19</v>
      </c>
      <c r="F50" s="36">
        <v>1</v>
      </c>
      <c r="G50" s="37"/>
      <c r="H50" s="38"/>
      <c r="I50" s="38"/>
      <c r="J50" s="38"/>
      <c r="K50" s="38">
        <v>1</v>
      </c>
      <c r="L50" s="39"/>
      <c r="M50" s="26">
        <f t="shared" si="8"/>
        <v>2</v>
      </c>
      <c r="N50" s="36">
        <v>12</v>
      </c>
      <c r="O50" s="38">
        <v>1</v>
      </c>
      <c r="P50" s="38"/>
      <c r="Q50" s="38"/>
      <c r="R50" s="38">
        <v>1</v>
      </c>
      <c r="S50" s="40"/>
      <c r="T50" s="31">
        <f t="shared" si="9"/>
        <v>14</v>
      </c>
      <c r="U50" s="32">
        <f t="shared" si="3"/>
        <v>-12</v>
      </c>
    </row>
    <row r="51" spans="2:21" x14ac:dyDescent="0.15">
      <c r="B51" s="53"/>
      <c r="C51" s="54"/>
      <c r="D51" s="54"/>
      <c r="E51" s="9" t="s">
        <v>16</v>
      </c>
      <c r="F51" s="15">
        <f t="shared" ref="F51:K51" si="18">F52+F53</f>
        <v>4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1</v>
      </c>
      <c r="L51" s="16"/>
      <c r="M51" s="17">
        <f t="shared" si="8"/>
        <v>6</v>
      </c>
      <c r="N51" s="15">
        <f t="shared" ref="N51:R51" si="19">N52+N53</f>
        <v>7</v>
      </c>
      <c r="O51" s="15">
        <f t="shared" si="19"/>
        <v>2</v>
      </c>
      <c r="P51" s="15">
        <f t="shared" si="19"/>
        <v>0</v>
      </c>
      <c r="Q51" s="15">
        <f t="shared" si="19"/>
        <v>1</v>
      </c>
      <c r="R51" s="15">
        <f t="shared" si="19"/>
        <v>0</v>
      </c>
      <c r="S51" s="16"/>
      <c r="T51" s="27">
        <f t="shared" si="9"/>
        <v>10</v>
      </c>
      <c r="U51" s="17">
        <f t="shared" si="3"/>
        <v>-4</v>
      </c>
    </row>
    <row r="52" spans="2:21" x14ac:dyDescent="0.15">
      <c r="B52" s="49" t="s">
        <v>36</v>
      </c>
      <c r="C52" s="50"/>
      <c r="D52" s="50"/>
      <c r="E52" s="10" t="s">
        <v>17</v>
      </c>
      <c r="F52" s="18">
        <v>3</v>
      </c>
      <c r="G52" s="19">
        <v>1</v>
      </c>
      <c r="H52" s="19"/>
      <c r="I52" s="19"/>
      <c r="J52" s="19"/>
      <c r="K52" s="19">
        <v>1</v>
      </c>
      <c r="L52" s="20"/>
      <c r="M52" s="21">
        <f t="shared" si="8"/>
        <v>5</v>
      </c>
      <c r="N52" s="18">
        <v>5</v>
      </c>
      <c r="O52" s="19"/>
      <c r="P52" s="19"/>
      <c r="Q52" s="19">
        <v>1</v>
      </c>
      <c r="R52" s="19"/>
      <c r="S52" s="20"/>
      <c r="T52" s="28">
        <f t="shared" si="9"/>
        <v>6</v>
      </c>
      <c r="U52" s="29">
        <f t="shared" si="3"/>
        <v>-1</v>
      </c>
    </row>
    <row r="53" spans="2:21" x14ac:dyDescent="0.15">
      <c r="B53" s="49" t="s">
        <v>25</v>
      </c>
      <c r="C53" s="50"/>
      <c r="D53" s="50"/>
      <c r="E53" s="10" t="s">
        <v>18</v>
      </c>
      <c r="F53" s="18">
        <v>1</v>
      </c>
      <c r="G53" s="19"/>
      <c r="H53" s="19"/>
      <c r="I53" s="19"/>
      <c r="J53" s="19"/>
      <c r="K53" s="19"/>
      <c r="L53" s="20"/>
      <c r="M53" s="21">
        <f t="shared" si="8"/>
        <v>1</v>
      </c>
      <c r="N53" s="18">
        <v>2</v>
      </c>
      <c r="O53" s="19">
        <v>2</v>
      </c>
      <c r="P53" s="19"/>
      <c r="Q53" s="19"/>
      <c r="R53" s="19"/>
      <c r="S53" s="20"/>
      <c r="T53" s="28">
        <f t="shared" si="9"/>
        <v>4</v>
      </c>
      <c r="U53" s="29">
        <f t="shared" si="3"/>
        <v>-3</v>
      </c>
    </row>
    <row r="54" spans="2:21" ht="14.25" thickBot="1" x14ac:dyDescent="0.2">
      <c r="B54" s="51"/>
      <c r="C54" s="52"/>
      <c r="D54" s="52"/>
      <c r="E54" s="11" t="s">
        <v>19</v>
      </c>
      <c r="F54" s="22">
        <v>4</v>
      </c>
      <c r="G54" s="23"/>
      <c r="H54" s="24"/>
      <c r="I54" s="24"/>
      <c r="J54" s="24"/>
      <c r="K54" s="24">
        <v>1</v>
      </c>
      <c r="L54" s="25"/>
      <c r="M54" s="26">
        <f t="shared" si="8"/>
        <v>5</v>
      </c>
      <c r="N54" s="22">
        <v>2</v>
      </c>
      <c r="O54" s="24">
        <v>2</v>
      </c>
      <c r="P54" s="24"/>
      <c r="Q54" s="24">
        <v>1</v>
      </c>
      <c r="R54" s="24"/>
      <c r="S54" s="30"/>
      <c r="T54" s="31">
        <f t="shared" si="9"/>
        <v>5</v>
      </c>
      <c r="U54" s="32">
        <f t="shared" si="3"/>
        <v>0</v>
      </c>
    </row>
    <row r="55" spans="2:21" x14ac:dyDescent="0.15">
      <c r="B55" s="53"/>
      <c r="C55" s="54"/>
      <c r="D55" s="54"/>
      <c r="E55" s="9" t="s">
        <v>16</v>
      </c>
      <c r="F55" s="15">
        <f t="shared" ref="F55:K55" si="20">F56+F57</f>
        <v>3</v>
      </c>
      <c r="G55" s="15">
        <f t="shared" si="20"/>
        <v>2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1</v>
      </c>
      <c r="L55" s="16"/>
      <c r="M55" s="17">
        <f t="shared" si="8"/>
        <v>6</v>
      </c>
      <c r="N55" s="15">
        <f t="shared" ref="N55:R55" si="21">N56+N57</f>
        <v>9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9</v>
      </c>
      <c r="U55" s="17">
        <f t="shared" si="3"/>
        <v>-3</v>
      </c>
    </row>
    <row r="56" spans="2:21" x14ac:dyDescent="0.15">
      <c r="B56" s="49" t="s">
        <v>37</v>
      </c>
      <c r="C56" s="50"/>
      <c r="D56" s="50"/>
      <c r="E56" s="10" t="s">
        <v>17</v>
      </c>
      <c r="F56" s="33">
        <v>2</v>
      </c>
      <c r="G56" s="34">
        <v>1</v>
      </c>
      <c r="H56" s="34"/>
      <c r="I56" s="34"/>
      <c r="J56" s="34"/>
      <c r="K56" s="34">
        <v>1</v>
      </c>
      <c r="L56" s="35"/>
      <c r="M56" s="21">
        <f t="shared" si="8"/>
        <v>4</v>
      </c>
      <c r="N56" s="33">
        <v>4</v>
      </c>
      <c r="O56" s="34"/>
      <c r="P56" s="34"/>
      <c r="Q56" s="34"/>
      <c r="R56" s="34"/>
      <c r="S56" s="35"/>
      <c r="T56" s="28">
        <f t="shared" si="9"/>
        <v>4</v>
      </c>
      <c r="U56" s="29">
        <f t="shared" si="3"/>
        <v>0</v>
      </c>
    </row>
    <row r="57" spans="2:21" x14ac:dyDescent="0.15">
      <c r="B57" s="49" t="s">
        <v>27</v>
      </c>
      <c r="C57" s="50"/>
      <c r="D57" s="50"/>
      <c r="E57" s="10" t="s">
        <v>18</v>
      </c>
      <c r="F57" s="33">
        <v>1</v>
      </c>
      <c r="G57" s="34">
        <v>1</v>
      </c>
      <c r="H57" s="34"/>
      <c r="I57" s="34"/>
      <c r="J57" s="34"/>
      <c r="K57" s="34"/>
      <c r="L57" s="35"/>
      <c r="M57" s="21">
        <f t="shared" si="8"/>
        <v>2</v>
      </c>
      <c r="N57" s="33">
        <v>5</v>
      </c>
      <c r="O57" s="34"/>
      <c r="P57" s="34"/>
      <c r="Q57" s="34"/>
      <c r="R57" s="34"/>
      <c r="S57" s="35"/>
      <c r="T57" s="28">
        <f t="shared" si="9"/>
        <v>5</v>
      </c>
      <c r="U57" s="29">
        <f t="shared" si="3"/>
        <v>-3</v>
      </c>
    </row>
    <row r="58" spans="2:21" ht="14.25" thickBot="1" x14ac:dyDescent="0.2">
      <c r="B58" s="51"/>
      <c r="C58" s="52"/>
      <c r="D58" s="52"/>
      <c r="E58" s="11" t="s">
        <v>19</v>
      </c>
      <c r="F58" s="36">
        <v>1</v>
      </c>
      <c r="G58" s="37"/>
      <c r="H58" s="38"/>
      <c r="I58" s="38"/>
      <c r="J58" s="38"/>
      <c r="K58" s="38">
        <v>1</v>
      </c>
      <c r="L58" s="39">
        <v>1</v>
      </c>
      <c r="M58" s="26">
        <f t="shared" si="8"/>
        <v>3</v>
      </c>
      <c r="N58" s="36">
        <v>3</v>
      </c>
      <c r="O58" s="38"/>
      <c r="P58" s="38"/>
      <c r="Q58" s="38"/>
      <c r="R58" s="38"/>
      <c r="S58" s="40">
        <v>1</v>
      </c>
      <c r="T58" s="31">
        <f t="shared" si="9"/>
        <v>4</v>
      </c>
      <c r="U58" s="32">
        <f t="shared" si="3"/>
        <v>-1</v>
      </c>
    </row>
    <row r="59" spans="2:21" x14ac:dyDescent="0.15">
      <c r="B59" s="53"/>
      <c r="C59" s="54"/>
      <c r="D59" s="54"/>
      <c r="E59" s="9" t="s">
        <v>16</v>
      </c>
      <c r="F59" s="15">
        <f t="shared" ref="F59:K59" si="22">F60+F61</f>
        <v>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1</v>
      </c>
      <c r="N59" s="15">
        <f t="shared" ref="N59:R59" si="24">N60+N61</f>
        <v>3</v>
      </c>
      <c r="O59" s="15">
        <f t="shared" si="24"/>
        <v>1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4</v>
      </c>
      <c r="U59" s="17">
        <f t="shared" si="3"/>
        <v>-3</v>
      </c>
    </row>
    <row r="60" spans="2:21" x14ac:dyDescent="0.15">
      <c r="B60" s="49" t="s">
        <v>37</v>
      </c>
      <c r="C60" s="50"/>
      <c r="D60" s="50"/>
      <c r="E60" s="10" t="s">
        <v>17</v>
      </c>
      <c r="F60" s="33">
        <v>1</v>
      </c>
      <c r="G60" s="34"/>
      <c r="H60" s="34"/>
      <c r="I60" s="34"/>
      <c r="J60" s="34"/>
      <c r="K60" s="34"/>
      <c r="L60" s="35"/>
      <c r="M60" s="21">
        <f t="shared" si="23"/>
        <v>1</v>
      </c>
      <c r="N60" s="33">
        <v>2</v>
      </c>
      <c r="O60" s="34"/>
      <c r="P60" s="34"/>
      <c r="Q60" s="34"/>
      <c r="R60" s="34"/>
      <c r="S60" s="35"/>
      <c r="T60" s="28">
        <f t="shared" si="9"/>
        <v>2</v>
      </c>
      <c r="U60" s="29">
        <f t="shared" si="3"/>
        <v>-1</v>
      </c>
    </row>
    <row r="61" spans="2:21" x14ac:dyDescent="0.15">
      <c r="B61" s="49" t="s">
        <v>28</v>
      </c>
      <c r="C61" s="50"/>
      <c r="D61" s="50"/>
      <c r="E61" s="10" t="s">
        <v>18</v>
      </c>
      <c r="F61" s="33"/>
      <c r="G61" s="34"/>
      <c r="H61" s="34"/>
      <c r="I61" s="34"/>
      <c r="J61" s="34"/>
      <c r="K61" s="34"/>
      <c r="L61" s="35"/>
      <c r="M61" s="21">
        <f t="shared" si="23"/>
        <v>0</v>
      </c>
      <c r="N61" s="33">
        <v>1</v>
      </c>
      <c r="O61" s="34">
        <v>1</v>
      </c>
      <c r="P61" s="34"/>
      <c r="Q61" s="34"/>
      <c r="R61" s="34"/>
      <c r="S61" s="35"/>
      <c r="T61" s="28">
        <f t="shared" si="9"/>
        <v>2</v>
      </c>
      <c r="U61" s="29">
        <f t="shared" si="3"/>
        <v>-2</v>
      </c>
    </row>
    <row r="62" spans="2:21" ht="14.25" thickBot="1" x14ac:dyDescent="0.2">
      <c r="B62" s="51"/>
      <c r="C62" s="52"/>
      <c r="D62" s="52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23"/>
        <v>1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0</v>
      </c>
    </row>
    <row r="63" spans="2:21" x14ac:dyDescent="0.15">
      <c r="B63" s="53"/>
      <c r="C63" s="54"/>
      <c r="D63" s="54"/>
      <c r="E63" s="9" t="s">
        <v>16</v>
      </c>
      <c r="F63" s="15">
        <f t="shared" ref="F63:K63" si="25">F64+F65</f>
        <v>4</v>
      </c>
      <c r="G63" s="15">
        <f t="shared" si="25"/>
        <v>1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5</v>
      </c>
      <c r="N63" s="15">
        <f t="shared" ref="N63:R63" si="26">N64+N65</f>
        <v>5</v>
      </c>
      <c r="O63" s="15">
        <f t="shared" si="26"/>
        <v>1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6</v>
      </c>
      <c r="U63" s="17">
        <f t="shared" si="3"/>
        <v>-1</v>
      </c>
    </row>
    <row r="64" spans="2:21" x14ac:dyDescent="0.15">
      <c r="B64" s="49" t="s">
        <v>37</v>
      </c>
      <c r="C64" s="50"/>
      <c r="D64" s="50"/>
      <c r="E64" s="10" t="s">
        <v>17</v>
      </c>
      <c r="F64" s="33">
        <v>2</v>
      </c>
      <c r="G64" s="34">
        <v>1</v>
      </c>
      <c r="H64" s="34"/>
      <c r="I64" s="34"/>
      <c r="J64" s="34"/>
      <c r="K64" s="34"/>
      <c r="L64" s="35"/>
      <c r="M64" s="21">
        <f t="shared" si="23"/>
        <v>3</v>
      </c>
      <c r="N64" s="33">
        <v>1</v>
      </c>
      <c r="O64" s="34">
        <v>1</v>
      </c>
      <c r="P64" s="34"/>
      <c r="Q64" s="34"/>
      <c r="R64" s="34"/>
      <c r="S64" s="35"/>
      <c r="T64" s="28">
        <f t="shared" si="9"/>
        <v>2</v>
      </c>
      <c r="U64" s="29">
        <f t="shared" si="3"/>
        <v>1</v>
      </c>
    </row>
    <row r="65" spans="2:21" x14ac:dyDescent="0.15">
      <c r="B65" s="49" t="s">
        <v>29</v>
      </c>
      <c r="C65" s="50"/>
      <c r="D65" s="50"/>
      <c r="E65" s="10" t="s">
        <v>18</v>
      </c>
      <c r="F65" s="33">
        <v>2</v>
      </c>
      <c r="G65" s="34"/>
      <c r="H65" s="34"/>
      <c r="I65" s="34"/>
      <c r="J65" s="34"/>
      <c r="K65" s="34"/>
      <c r="L65" s="35"/>
      <c r="M65" s="21">
        <f t="shared" si="23"/>
        <v>2</v>
      </c>
      <c r="N65" s="33">
        <v>4</v>
      </c>
      <c r="O65" s="34"/>
      <c r="P65" s="34"/>
      <c r="Q65" s="34"/>
      <c r="R65" s="34"/>
      <c r="S65" s="35"/>
      <c r="T65" s="28">
        <f t="shared" si="9"/>
        <v>4</v>
      </c>
      <c r="U65" s="29">
        <f t="shared" si="3"/>
        <v>-2</v>
      </c>
    </row>
    <row r="66" spans="2:21" ht="14.25" thickBot="1" x14ac:dyDescent="0.2">
      <c r="B66" s="51"/>
      <c r="C66" s="52"/>
      <c r="D66" s="52"/>
      <c r="E66" s="11" t="s">
        <v>19</v>
      </c>
      <c r="F66" s="36">
        <v>3</v>
      </c>
      <c r="G66" s="37"/>
      <c r="H66" s="38"/>
      <c r="I66" s="38"/>
      <c r="J66" s="38"/>
      <c r="K66" s="38"/>
      <c r="L66" s="39"/>
      <c r="M66" s="26">
        <f t="shared" si="23"/>
        <v>3</v>
      </c>
      <c r="N66" s="36">
        <v>2</v>
      </c>
      <c r="O66" s="38"/>
      <c r="P66" s="38"/>
      <c r="Q66" s="38"/>
      <c r="R66" s="38"/>
      <c r="S66" s="40"/>
      <c r="T66" s="31">
        <f t="shared" si="9"/>
        <v>2</v>
      </c>
      <c r="U66" s="32">
        <f t="shared" si="3"/>
        <v>1</v>
      </c>
    </row>
    <row r="67" spans="2:21" x14ac:dyDescent="0.15">
      <c r="B67" s="53"/>
      <c r="C67" s="54"/>
      <c r="D67" s="54"/>
      <c r="E67" s="9" t="s">
        <v>16</v>
      </c>
      <c r="F67" s="15">
        <f t="shared" ref="F67:K67" si="27">F68+F69</f>
        <v>3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5</v>
      </c>
      <c r="L67" s="16"/>
      <c r="M67" s="17">
        <f t="shared" si="23"/>
        <v>8</v>
      </c>
      <c r="N67" s="15">
        <f t="shared" ref="N67:R67" si="28">N68+N69</f>
        <v>1</v>
      </c>
      <c r="O67" s="15">
        <f t="shared" si="28"/>
        <v>1</v>
      </c>
      <c r="P67" s="15">
        <f t="shared" si="28"/>
        <v>0</v>
      </c>
      <c r="Q67" s="15">
        <f t="shared" si="28"/>
        <v>0</v>
      </c>
      <c r="R67" s="15">
        <f t="shared" si="28"/>
        <v>1</v>
      </c>
      <c r="S67" s="16"/>
      <c r="T67" s="27">
        <f t="shared" si="9"/>
        <v>3</v>
      </c>
      <c r="U67" s="17">
        <f t="shared" si="3"/>
        <v>5</v>
      </c>
    </row>
    <row r="68" spans="2:21" x14ac:dyDescent="0.15">
      <c r="B68" s="49" t="s">
        <v>38</v>
      </c>
      <c r="C68" s="50"/>
      <c r="D68" s="50"/>
      <c r="E68" s="10" t="s">
        <v>17</v>
      </c>
      <c r="F68" s="33">
        <v>3</v>
      </c>
      <c r="G68" s="34"/>
      <c r="H68" s="34"/>
      <c r="I68" s="34"/>
      <c r="J68" s="34"/>
      <c r="K68" s="34">
        <v>3</v>
      </c>
      <c r="L68" s="35"/>
      <c r="M68" s="21">
        <f t="shared" si="23"/>
        <v>6</v>
      </c>
      <c r="N68" s="33"/>
      <c r="O68" s="34">
        <v>1</v>
      </c>
      <c r="P68" s="34"/>
      <c r="Q68" s="34"/>
      <c r="R68" s="34"/>
      <c r="S68" s="35"/>
      <c r="T68" s="28">
        <f t="shared" si="9"/>
        <v>1</v>
      </c>
      <c r="U68" s="29">
        <f t="shared" si="3"/>
        <v>5</v>
      </c>
    </row>
    <row r="69" spans="2:21" x14ac:dyDescent="0.15">
      <c r="B69" s="49" t="s">
        <v>25</v>
      </c>
      <c r="C69" s="50"/>
      <c r="D69" s="50"/>
      <c r="E69" s="10" t="s">
        <v>18</v>
      </c>
      <c r="F69" s="33"/>
      <c r="G69" s="34"/>
      <c r="H69" s="34"/>
      <c r="I69" s="34"/>
      <c r="J69" s="34"/>
      <c r="K69" s="34">
        <v>2</v>
      </c>
      <c r="L69" s="35"/>
      <c r="M69" s="21">
        <f t="shared" si="23"/>
        <v>2</v>
      </c>
      <c r="N69" s="33">
        <v>1</v>
      </c>
      <c r="O69" s="34"/>
      <c r="P69" s="34"/>
      <c r="Q69" s="34"/>
      <c r="R69" s="34">
        <v>1</v>
      </c>
      <c r="S69" s="35"/>
      <c r="T69" s="28">
        <f t="shared" si="9"/>
        <v>2</v>
      </c>
      <c r="U69" s="29">
        <f t="shared" si="3"/>
        <v>0</v>
      </c>
    </row>
    <row r="70" spans="2:21" ht="14.25" thickBot="1" x14ac:dyDescent="0.2">
      <c r="B70" s="51"/>
      <c r="C70" s="52"/>
      <c r="D70" s="52"/>
      <c r="E70" s="11" t="s">
        <v>19</v>
      </c>
      <c r="F70" s="36">
        <v>3</v>
      </c>
      <c r="G70" s="37"/>
      <c r="H70" s="38"/>
      <c r="I70" s="38"/>
      <c r="J70" s="38"/>
      <c r="K70" s="38">
        <v>1</v>
      </c>
      <c r="L70" s="39"/>
      <c r="M70" s="26">
        <f t="shared" si="23"/>
        <v>4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3</v>
      </c>
    </row>
    <row r="71" spans="2:21" x14ac:dyDescent="0.15">
      <c r="B71" s="53"/>
      <c r="C71" s="54"/>
      <c r="D71" s="54"/>
      <c r="E71" s="9" t="s">
        <v>16</v>
      </c>
      <c r="F71" s="15">
        <f t="shared" ref="F71:K71" si="29">F72+F73</f>
        <v>1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1</v>
      </c>
      <c r="L71" s="16"/>
      <c r="M71" s="17">
        <f t="shared" si="23"/>
        <v>2</v>
      </c>
      <c r="N71" s="15">
        <f t="shared" ref="N71:R71" si="30">N72+N73</f>
        <v>2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1</v>
      </c>
      <c r="S71" s="16"/>
      <c r="T71" s="27">
        <f t="shared" si="9"/>
        <v>4</v>
      </c>
      <c r="U71" s="17">
        <f t="shared" ref="U71:U134" si="31">M71-T71</f>
        <v>-2</v>
      </c>
    </row>
    <row r="72" spans="2:21" x14ac:dyDescent="0.15">
      <c r="B72" s="49" t="s">
        <v>38</v>
      </c>
      <c r="C72" s="50"/>
      <c r="D72" s="50"/>
      <c r="E72" s="10" t="s">
        <v>17</v>
      </c>
      <c r="F72" s="33"/>
      <c r="G72" s="34"/>
      <c r="H72" s="34"/>
      <c r="I72" s="34"/>
      <c r="J72" s="34"/>
      <c r="K72" s="34"/>
      <c r="L72" s="35"/>
      <c r="M72" s="21">
        <f t="shared" si="23"/>
        <v>0</v>
      </c>
      <c r="N72" s="33">
        <v>1</v>
      </c>
      <c r="O72" s="34"/>
      <c r="P72" s="34"/>
      <c r="Q72" s="34"/>
      <c r="R72" s="34"/>
      <c r="S72" s="35"/>
      <c r="T72" s="28">
        <f t="shared" si="9"/>
        <v>1</v>
      </c>
      <c r="U72" s="29">
        <f t="shared" si="31"/>
        <v>-1</v>
      </c>
    </row>
    <row r="73" spans="2:21" x14ac:dyDescent="0.15">
      <c r="B73" s="49" t="s">
        <v>27</v>
      </c>
      <c r="C73" s="50"/>
      <c r="D73" s="50"/>
      <c r="E73" s="10" t="s">
        <v>18</v>
      </c>
      <c r="F73" s="33">
        <v>1</v>
      </c>
      <c r="G73" s="34"/>
      <c r="H73" s="34"/>
      <c r="I73" s="34"/>
      <c r="J73" s="34"/>
      <c r="K73" s="34">
        <v>1</v>
      </c>
      <c r="L73" s="35"/>
      <c r="M73" s="21">
        <f t="shared" si="23"/>
        <v>2</v>
      </c>
      <c r="N73" s="33">
        <v>1</v>
      </c>
      <c r="O73" s="34">
        <v>1</v>
      </c>
      <c r="P73" s="34"/>
      <c r="Q73" s="34"/>
      <c r="R73" s="34">
        <v>1</v>
      </c>
      <c r="S73" s="35"/>
      <c r="T73" s="28">
        <f t="shared" si="9"/>
        <v>3</v>
      </c>
      <c r="U73" s="29">
        <f t="shared" si="31"/>
        <v>-1</v>
      </c>
    </row>
    <row r="74" spans="2:21" ht="14.25" thickBot="1" x14ac:dyDescent="0.2">
      <c r="B74" s="51"/>
      <c r="C74" s="52"/>
      <c r="D74" s="52"/>
      <c r="E74" s="11" t="s">
        <v>19</v>
      </c>
      <c r="F74" s="36"/>
      <c r="G74" s="37"/>
      <c r="H74" s="38"/>
      <c r="I74" s="38"/>
      <c r="J74" s="38"/>
      <c r="K74" s="38">
        <v>1</v>
      </c>
      <c r="L74" s="39">
        <v>1</v>
      </c>
      <c r="M74" s="26">
        <f t="shared" si="23"/>
        <v>2</v>
      </c>
      <c r="N74" s="36">
        <v>2</v>
      </c>
      <c r="O74" s="38"/>
      <c r="P74" s="38"/>
      <c r="Q74" s="38"/>
      <c r="R74" s="38">
        <v>1</v>
      </c>
      <c r="S74" s="40"/>
      <c r="T74" s="31">
        <f t="shared" si="9"/>
        <v>3</v>
      </c>
      <c r="U74" s="32">
        <f t="shared" si="31"/>
        <v>-1</v>
      </c>
    </row>
    <row r="75" spans="2:21" x14ac:dyDescent="0.15">
      <c r="B75" s="53"/>
      <c r="C75" s="54"/>
      <c r="D75" s="54"/>
      <c r="E75" s="9" t="s">
        <v>16</v>
      </c>
      <c r="F75" s="15">
        <f t="shared" ref="F75:K75" si="32">F76+F77</f>
        <v>3</v>
      </c>
      <c r="G75" s="15">
        <f t="shared" si="32"/>
        <v>2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5</v>
      </c>
      <c r="N75" s="15">
        <f t="shared" ref="N75:R75" si="33">N76+N77</f>
        <v>0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1</v>
      </c>
      <c r="S75" s="16"/>
      <c r="T75" s="27">
        <f t="shared" si="9"/>
        <v>1</v>
      </c>
      <c r="U75" s="17">
        <f t="shared" si="31"/>
        <v>4</v>
      </c>
    </row>
    <row r="76" spans="2:21" x14ac:dyDescent="0.15">
      <c r="B76" s="49" t="s">
        <v>38</v>
      </c>
      <c r="C76" s="50"/>
      <c r="D76" s="50"/>
      <c r="E76" s="10" t="s">
        <v>17</v>
      </c>
      <c r="F76" s="33">
        <v>1</v>
      </c>
      <c r="G76" s="34">
        <v>1</v>
      </c>
      <c r="H76" s="34"/>
      <c r="I76" s="34"/>
      <c r="J76" s="34"/>
      <c r="K76" s="34"/>
      <c r="L76" s="35"/>
      <c r="M76" s="21">
        <f t="shared" si="23"/>
        <v>2</v>
      </c>
      <c r="N76" s="33"/>
      <c r="O76" s="34"/>
      <c r="P76" s="34"/>
      <c r="Q76" s="34"/>
      <c r="R76" s="34">
        <v>1</v>
      </c>
      <c r="S76" s="35"/>
      <c r="T76" s="28">
        <f t="shared" si="9"/>
        <v>1</v>
      </c>
      <c r="U76" s="29">
        <f t="shared" si="31"/>
        <v>1</v>
      </c>
    </row>
    <row r="77" spans="2:21" x14ac:dyDescent="0.15">
      <c r="B77" s="49" t="s">
        <v>28</v>
      </c>
      <c r="C77" s="50"/>
      <c r="D77" s="50"/>
      <c r="E77" s="10" t="s">
        <v>18</v>
      </c>
      <c r="F77" s="33">
        <v>2</v>
      </c>
      <c r="G77" s="34">
        <v>1</v>
      </c>
      <c r="H77" s="34"/>
      <c r="I77" s="34"/>
      <c r="J77" s="34"/>
      <c r="K77" s="34"/>
      <c r="L77" s="35"/>
      <c r="M77" s="21">
        <f t="shared" si="23"/>
        <v>3</v>
      </c>
      <c r="N77" s="33"/>
      <c r="O77" s="34"/>
      <c r="P77" s="34"/>
      <c r="Q77" s="34"/>
      <c r="R77" s="34"/>
      <c r="S77" s="35"/>
      <c r="T77" s="28">
        <f t="shared" si="9"/>
        <v>0</v>
      </c>
      <c r="U77" s="29">
        <f t="shared" si="31"/>
        <v>3</v>
      </c>
    </row>
    <row r="78" spans="2:21" ht="14.25" thickBot="1" x14ac:dyDescent="0.2">
      <c r="B78" s="51"/>
      <c r="C78" s="52"/>
      <c r="D78" s="52"/>
      <c r="E78" s="11" t="s">
        <v>19</v>
      </c>
      <c r="F78" s="36">
        <v>1</v>
      </c>
      <c r="G78" s="37"/>
      <c r="H78" s="38"/>
      <c r="I78" s="38"/>
      <c r="J78" s="38"/>
      <c r="K78" s="38"/>
      <c r="L78" s="39"/>
      <c r="M78" s="26">
        <f t="shared" si="23"/>
        <v>1</v>
      </c>
      <c r="N78" s="36"/>
      <c r="O78" s="38"/>
      <c r="P78" s="38"/>
      <c r="Q78" s="38"/>
      <c r="R78" s="38">
        <v>1</v>
      </c>
      <c r="S78" s="40"/>
      <c r="T78" s="31">
        <f t="shared" si="9"/>
        <v>1</v>
      </c>
      <c r="U78" s="32">
        <f t="shared" si="31"/>
        <v>0</v>
      </c>
    </row>
    <row r="79" spans="2:21" x14ac:dyDescent="0.15">
      <c r="B79" s="53"/>
      <c r="C79" s="54"/>
      <c r="D79" s="54"/>
      <c r="E79" s="9" t="s">
        <v>16</v>
      </c>
      <c r="F79" s="15">
        <f t="shared" ref="F79:K79" si="34">F80+F81</f>
        <v>3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3</v>
      </c>
      <c r="N79" s="15">
        <f t="shared" ref="N79:R79" si="35">N80+N81</f>
        <v>5</v>
      </c>
      <c r="O79" s="15">
        <f t="shared" si="35"/>
        <v>5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42" si="36">SUM(N79:S79)</f>
        <v>10</v>
      </c>
      <c r="U79" s="17">
        <f t="shared" si="31"/>
        <v>-7</v>
      </c>
    </row>
    <row r="80" spans="2:21" x14ac:dyDescent="0.15">
      <c r="B80" s="49" t="s">
        <v>38</v>
      </c>
      <c r="C80" s="50"/>
      <c r="D80" s="50"/>
      <c r="E80" s="10" t="s">
        <v>17</v>
      </c>
      <c r="F80" s="33">
        <v>2</v>
      </c>
      <c r="G80" s="34"/>
      <c r="H80" s="34"/>
      <c r="I80" s="34"/>
      <c r="J80" s="34"/>
      <c r="K80" s="34"/>
      <c r="L80" s="35"/>
      <c r="M80" s="21">
        <f t="shared" si="23"/>
        <v>2</v>
      </c>
      <c r="N80" s="33">
        <v>3</v>
      </c>
      <c r="O80" s="34">
        <v>3</v>
      </c>
      <c r="P80" s="34"/>
      <c r="Q80" s="34"/>
      <c r="R80" s="34"/>
      <c r="S80" s="35"/>
      <c r="T80" s="28">
        <f t="shared" si="36"/>
        <v>6</v>
      </c>
      <c r="U80" s="29">
        <f t="shared" si="31"/>
        <v>-4</v>
      </c>
    </row>
    <row r="81" spans="2:21" x14ac:dyDescent="0.15">
      <c r="B81" s="49" t="s">
        <v>29</v>
      </c>
      <c r="C81" s="50"/>
      <c r="D81" s="50"/>
      <c r="E81" s="10" t="s">
        <v>18</v>
      </c>
      <c r="F81" s="33">
        <v>1</v>
      </c>
      <c r="G81" s="34"/>
      <c r="H81" s="34"/>
      <c r="I81" s="34"/>
      <c r="J81" s="34"/>
      <c r="K81" s="34"/>
      <c r="L81" s="35"/>
      <c r="M81" s="21">
        <f t="shared" si="23"/>
        <v>1</v>
      </c>
      <c r="N81" s="33">
        <v>2</v>
      </c>
      <c r="O81" s="34">
        <v>2</v>
      </c>
      <c r="P81" s="34"/>
      <c r="Q81" s="34"/>
      <c r="R81" s="34"/>
      <c r="S81" s="35"/>
      <c r="T81" s="28">
        <f t="shared" si="36"/>
        <v>4</v>
      </c>
      <c r="U81" s="29">
        <f t="shared" si="31"/>
        <v>-3</v>
      </c>
    </row>
    <row r="82" spans="2:21" ht="14.25" thickBot="1" x14ac:dyDescent="0.2">
      <c r="B82" s="51"/>
      <c r="C82" s="52"/>
      <c r="D82" s="52"/>
      <c r="E82" s="11" t="s">
        <v>19</v>
      </c>
      <c r="F82" s="36">
        <v>2</v>
      </c>
      <c r="G82" s="37"/>
      <c r="H82" s="38"/>
      <c r="I82" s="38"/>
      <c r="J82" s="38"/>
      <c r="K82" s="38"/>
      <c r="L82" s="39"/>
      <c r="M82" s="26">
        <f t="shared" si="23"/>
        <v>2</v>
      </c>
      <c r="N82" s="36">
        <v>3</v>
      </c>
      <c r="O82" s="38">
        <v>3</v>
      </c>
      <c r="P82" s="38"/>
      <c r="Q82" s="38"/>
      <c r="R82" s="38"/>
      <c r="S82" s="40"/>
      <c r="T82" s="31">
        <f t="shared" si="36"/>
        <v>6</v>
      </c>
      <c r="U82" s="32">
        <f t="shared" si="31"/>
        <v>-4</v>
      </c>
    </row>
    <row r="83" spans="2:21" x14ac:dyDescent="0.15">
      <c r="B83" s="53"/>
      <c r="C83" s="54"/>
      <c r="D83" s="54"/>
      <c r="E83" s="9" t="s">
        <v>16</v>
      </c>
      <c r="F83" s="15">
        <f t="shared" ref="F83:K83" si="37">F84+F85</f>
        <v>4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1</v>
      </c>
      <c r="L83" s="16"/>
      <c r="M83" s="17">
        <f t="shared" si="23"/>
        <v>6</v>
      </c>
      <c r="N83" s="15">
        <f t="shared" ref="N83:R83" si="38">N84+N85</f>
        <v>4</v>
      </c>
      <c r="O83" s="15">
        <f t="shared" si="38"/>
        <v>3</v>
      </c>
      <c r="P83" s="15">
        <f t="shared" si="38"/>
        <v>0</v>
      </c>
      <c r="Q83" s="15">
        <f t="shared" si="38"/>
        <v>0</v>
      </c>
      <c r="R83" s="15">
        <f t="shared" si="38"/>
        <v>2</v>
      </c>
      <c r="S83" s="16"/>
      <c r="T83" s="27">
        <f t="shared" si="36"/>
        <v>9</v>
      </c>
      <c r="U83" s="17">
        <f t="shared" si="31"/>
        <v>-3</v>
      </c>
    </row>
    <row r="84" spans="2:21" x14ac:dyDescent="0.15">
      <c r="B84" s="49" t="s">
        <v>38</v>
      </c>
      <c r="C84" s="50"/>
      <c r="D84" s="50"/>
      <c r="E84" s="10" t="s">
        <v>17</v>
      </c>
      <c r="F84" s="33">
        <v>3</v>
      </c>
      <c r="G84" s="34">
        <v>1</v>
      </c>
      <c r="H84" s="34"/>
      <c r="I84" s="34"/>
      <c r="J84" s="34"/>
      <c r="K84" s="34"/>
      <c r="L84" s="35"/>
      <c r="M84" s="21">
        <f t="shared" si="23"/>
        <v>4</v>
      </c>
      <c r="N84" s="33">
        <v>3</v>
      </c>
      <c r="O84" s="34">
        <v>2</v>
      </c>
      <c r="P84" s="34"/>
      <c r="Q84" s="34"/>
      <c r="R84" s="34"/>
      <c r="S84" s="35"/>
      <c r="T84" s="28">
        <f t="shared" si="36"/>
        <v>5</v>
      </c>
      <c r="U84" s="29">
        <f t="shared" si="31"/>
        <v>-1</v>
      </c>
    </row>
    <row r="85" spans="2:21" x14ac:dyDescent="0.15">
      <c r="B85" s="49" t="s">
        <v>30</v>
      </c>
      <c r="C85" s="50"/>
      <c r="D85" s="50"/>
      <c r="E85" s="10" t="s">
        <v>18</v>
      </c>
      <c r="F85" s="33">
        <v>1</v>
      </c>
      <c r="G85" s="34"/>
      <c r="H85" s="34"/>
      <c r="I85" s="34"/>
      <c r="J85" s="34"/>
      <c r="K85" s="34">
        <v>1</v>
      </c>
      <c r="L85" s="35"/>
      <c r="M85" s="21">
        <f t="shared" si="23"/>
        <v>2</v>
      </c>
      <c r="N85" s="33">
        <v>1</v>
      </c>
      <c r="O85" s="34">
        <v>1</v>
      </c>
      <c r="P85" s="34"/>
      <c r="Q85" s="34"/>
      <c r="R85" s="34">
        <v>2</v>
      </c>
      <c r="S85" s="35"/>
      <c r="T85" s="28">
        <f t="shared" si="36"/>
        <v>4</v>
      </c>
      <c r="U85" s="29">
        <f t="shared" si="31"/>
        <v>-2</v>
      </c>
    </row>
    <row r="86" spans="2:21" ht="14.25" thickBot="1" x14ac:dyDescent="0.2">
      <c r="B86" s="51"/>
      <c r="C86" s="52"/>
      <c r="D86" s="52"/>
      <c r="E86" s="11" t="s">
        <v>19</v>
      </c>
      <c r="F86" s="36">
        <v>4</v>
      </c>
      <c r="G86" s="37"/>
      <c r="H86" s="38"/>
      <c r="I86" s="38"/>
      <c r="J86" s="38"/>
      <c r="K86" s="38">
        <v>1</v>
      </c>
      <c r="L86" s="39"/>
      <c r="M86" s="26">
        <f t="shared" si="23"/>
        <v>5</v>
      </c>
      <c r="N86" s="36">
        <v>2</v>
      </c>
      <c r="O86" s="38">
        <v>3</v>
      </c>
      <c r="P86" s="38"/>
      <c r="Q86" s="38"/>
      <c r="R86" s="38">
        <v>2</v>
      </c>
      <c r="S86" s="40"/>
      <c r="T86" s="31">
        <f t="shared" si="36"/>
        <v>7</v>
      </c>
      <c r="U86" s="32">
        <f t="shared" si="31"/>
        <v>-2</v>
      </c>
    </row>
    <row r="87" spans="2:21" x14ac:dyDescent="0.15">
      <c r="B87" s="53"/>
      <c r="C87" s="54"/>
      <c r="D87" s="54"/>
      <c r="E87" s="9" t="s">
        <v>16</v>
      </c>
      <c r="F87" s="15">
        <f t="shared" ref="F87:K87" si="39">F88+F89</f>
        <v>6</v>
      </c>
      <c r="G87" s="15">
        <f t="shared" si="39"/>
        <v>1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7</v>
      </c>
      <c r="N87" s="15">
        <f t="shared" ref="N87:R87" si="40">N88+N89</f>
        <v>1</v>
      </c>
      <c r="O87" s="15">
        <f t="shared" si="40"/>
        <v>1</v>
      </c>
      <c r="P87" s="15">
        <f t="shared" si="40"/>
        <v>0</v>
      </c>
      <c r="Q87" s="15">
        <f t="shared" si="40"/>
        <v>1</v>
      </c>
      <c r="R87" s="15">
        <f t="shared" si="40"/>
        <v>1</v>
      </c>
      <c r="S87" s="16"/>
      <c r="T87" s="27">
        <f t="shared" si="36"/>
        <v>4</v>
      </c>
      <c r="U87" s="17">
        <f t="shared" si="31"/>
        <v>3</v>
      </c>
    </row>
    <row r="88" spans="2:21" x14ac:dyDescent="0.15">
      <c r="B88" s="49" t="s">
        <v>38</v>
      </c>
      <c r="C88" s="50"/>
      <c r="D88" s="50"/>
      <c r="E88" s="10" t="s">
        <v>17</v>
      </c>
      <c r="F88" s="33">
        <v>2</v>
      </c>
      <c r="G88" s="34"/>
      <c r="H88" s="34"/>
      <c r="I88" s="34"/>
      <c r="J88" s="34"/>
      <c r="K88" s="34"/>
      <c r="L88" s="35"/>
      <c r="M88" s="21">
        <f t="shared" si="23"/>
        <v>2</v>
      </c>
      <c r="N88" s="33">
        <v>1</v>
      </c>
      <c r="O88" s="34"/>
      <c r="P88" s="34"/>
      <c r="Q88" s="34">
        <v>1</v>
      </c>
      <c r="R88" s="34">
        <v>1</v>
      </c>
      <c r="S88" s="35"/>
      <c r="T88" s="28">
        <f t="shared" si="36"/>
        <v>3</v>
      </c>
      <c r="U88" s="29">
        <f t="shared" si="31"/>
        <v>-1</v>
      </c>
    </row>
    <row r="89" spans="2:21" x14ac:dyDescent="0.15">
      <c r="B89" s="49" t="s">
        <v>31</v>
      </c>
      <c r="C89" s="50"/>
      <c r="D89" s="50"/>
      <c r="E89" s="10" t="s">
        <v>18</v>
      </c>
      <c r="F89" s="33">
        <v>4</v>
      </c>
      <c r="G89" s="34">
        <v>1</v>
      </c>
      <c r="H89" s="34"/>
      <c r="I89" s="34"/>
      <c r="J89" s="34"/>
      <c r="K89" s="34"/>
      <c r="L89" s="35"/>
      <c r="M89" s="21">
        <f t="shared" si="23"/>
        <v>5</v>
      </c>
      <c r="N89" s="33"/>
      <c r="O89" s="34">
        <v>1</v>
      </c>
      <c r="P89" s="34"/>
      <c r="Q89" s="34"/>
      <c r="R89" s="34"/>
      <c r="S89" s="35"/>
      <c r="T89" s="28">
        <f t="shared" si="36"/>
        <v>1</v>
      </c>
      <c r="U89" s="29">
        <f t="shared" si="31"/>
        <v>4</v>
      </c>
    </row>
    <row r="90" spans="2:21" ht="14.25" thickBot="1" x14ac:dyDescent="0.2">
      <c r="B90" s="51"/>
      <c r="C90" s="52"/>
      <c r="D90" s="52"/>
      <c r="E90" s="11" t="s">
        <v>19</v>
      </c>
      <c r="F90" s="36">
        <v>3</v>
      </c>
      <c r="G90" s="37"/>
      <c r="H90" s="38"/>
      <c r="I90" s="38"/>
      <c r="J90" s="38"/>
      <c r="K90" s="38"/>
      <c r="L90" s="39">
        <v>1</v>
      </c>
      <c r="M90" s="26">
        <f t="shared" si="23"/>
        <v>4</v>
      </c>
      <c r="N90" s="36"/>
      <c r="O90" s="38"/>
      <c r="P90" s="38"/>
      <c r="Q90" s="38"/>
      <c r="R90" s="38">
        <v>1</v>
      </c>
      <c r="S90" s="40"/>
      <c r="T90" s="31">
        <f t="shared" si="36"/>
        <v>1</v>
      </c>
      <c r="U90" s="32">
        <f t="shared" si="31"/>
        <v>3</v>
      </c>
    </row>
    <row r="91" spans="2:21" x14ac:dyDescent="0.15">
      <c r="B91" s="53"/>
      <c r="C91" s="54"/>
      <c r="D91" s="54"/>
      <c r="E91" s="9" t="s">
        <v>16</v>
      </c>
      <c r="F91" s="15">
        <f t="shared" ref="F91:K91" si="41">F92+F93</f>
        <v>3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1</v>
      </c>
      <c r="L91" s="16"/>
      <c r="M91" s="17">
        <f t="shared" si="23"/>
        <v>4</v>
      </c>
      <c r="N91" s="15">
        <f t="shared" ref="N91:R91" si="42">N92+N93</f>
        <v>0</v>
      </c>
      <c r="O91" s="15">
        <f t="shared" si="42"/>
        <v>0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0</v>
      </c>
      <c r="U91" s="17">
        <f t="shared" si="31"/>
        <v>4</v>
      </c>
    </row>
    <row r="92" spans="2:21" x14ac:dyDescent="0.15">
      <c r="B92" s="49" t="s">
        <v>38</v>
      </c>
      <c r="C92" s="50"/>
      <c r="D92" s="50"/>
      <c r="E92" s="10" t="s">
        <v>17</v>
      </c>
      <c r="F92" s="33">
        <v>3</v>
      </c>
      <c r="G92" s="34"/>
      <c r="H92" s="34"/>
      <c r="I92" s="34"/>
      <c r="J92" s="34"/>
      <c r="K92" s="34"/>
      <c r="L92" s="35"/>
      <c r="M92" s="21">
        <f t="shared" si="23"/>
        <v>3</v>
      </c>
      <c r="N92" s="33"/>
      <c r="O92" s="34"/>
      <c r="P92" s="34"/>
      <c r="Q92" s="34"/>
      <c r="R92" s="34"/>
      <c r="S92" s="35"/>
      <c r="T92" s="28">
        <f t="shared" si="36"/>
        <v>0</v>
      </c>
      <c r="U92" s="29">
        <f t="shared" si="31"/>
        <v>3</v>
      </c>
    </row>
    <row r="93" spans="2:21" x14ac:dyDescent="0.15">
      <c r="B93" s="49" t="s">
        <v>32</v>
      </c>
      <c r="C93" s="50"/>
      <c r="D93" s="50"/>
      <c r="E93" s="10" t="s">
        <v>18</v>
      </c>
      <c r="F93" s="33"/>
      <c r="G93" s="34"/>
      <c r="H93" s="34"/>
      <c r="I93" s="34"/>
      <c r="J93" s="34"/>
      <c r="K93" s="34">
        <v>1</v>
      </c>
      <c r="L93" s="35"/>
      <c r="M93" s="21">
        <f t="shared" si="23"/>
        <v>1</v>
      </c>
      <c r="N93" s="33"/>
      <c r="O93" s="34"/>
      <c r="P93" s="34"/>
      <c r="Q93" s="34"/>
      <c r="R93" s="34"/>
      <c r="S93" s="35"/>
      <c r="T93" s="28">
        <f t="shared" si="36"/>
        <v>0</v>
      </c>
      <c r="U93" s="29">
        <f t="shared" si="31"/>
        <v>1</v>
      </c>
    </row>
    <row r="94" spans="2:21" ht="14.25" thickBot="1" x14ac:dyDescent="0.2">
      <c r="B94" s="51"/>
      <c r="C94" s="52"/>
      <c r="D94" s="52"/>
      <c r="E94" s="11" t="s">
        <v>19</v>
      </c>
      <c r="F94" s="36">
        <v>3</v>
      </c>
      <c r="G94" s="37"/>
      <c r="H94" s="38"/>
      <c r="I94" s="38"/>
      <c r="J94" s="38"/>
      <c r="K94" s="38">
        <v>1</v>
      </c>
      <c r="L94" s="39">
        <v>1</v>
      </c>
      <c r="M94" s="26">
        <f t="shared" si="23"/>
        <v>5</v>
      </c>
      <c r="N94" s="36"/>
      <c r="O94" s="38"/>
      <c r="P94" s="38"/>
      <c r="Q94" s="38"/>
      <c r="R94" s="38"/>
      <c r="S94" s="40"/>
      <c r="T94" s="31">
        <f t="shared" si="36"/>
        <v>0</v>
      </c>
      <c r="U94" s="32">
        <f t="shared" si="31"/>
        <v>5</v>
      </c>
    </row>
    <row r="95" spans="2:21" x14ac:dyDescent="0.15">
      <c r="B95" s="53"/>
      <c r="C95" s="54"/>
      <c r="D95" s="54"/>
      <c r="E95" s="9" t="s">
        <v>16</v>
      </c>
      <c r="F95" s="15">
        <f t="shared" ref="F95:K95" si="43">F96+F97</f>
        <v>1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1</v>
      </c>
      <c r="N95" s="15">
        <f t="shared" ref="N95:R95" si="44">N96+N97</f>
        <v>3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5</v>
      </c>
      <c r="U95" s="17">
        <f t="shared" si="31"/>
        <v>-4</v>
      </c>
    </row>
    <row r="96" spans="2:21" x14ac:dyDescent="0.15">
      <c r="B96" s="49" t="s">
        <v>38</v>
      </c>
      <c r="C96" s="50"/>
      <c r="D96" s="50"/>
      <c r="E96" s="10" t="s">
        <v>17</v>
      </c>
      <c r="F96" s="18"/>
      <c r="G96" s="19"/>
      <c r="H96" s="19"/>
      <c r="I96" s="19"/>
      <c r="J96" s="19"/>
      <c r="K96" s="19"/>
      <c r="L96" s="20"/>
      <c r="M96" s="21">
        <f t="shared" si="23"/>
        <v>0</v>
      </c>
      <c r="N96" s="18">
        <v>2</v>
      </c>
      <c r="O96" s="19">
        <v>2</v>
      </c>
      <c r="P96" s="19"/>
      <c r="Q96" s="19"/>
      <c r="R96" s="19"/>
      <c r="S96" s="20"/>
      <c r="T96" s="28">
        <f t="shared" si="36"/>
        <v>4</v>
      </c>
      <c r="U96" s="29">
        <f t="shared" si="31"/>
        <v>-4</v>
      </c>
    </row>
    <row r="97" spans="2:21" x14ac:dyDescent="0.15">
      <c r="B97" s="49" t="s">
        <v>33</v>
      </c>
      <c r="C97" s="50"/>
      <c r="D97" s="50"/>
      <c r="E97" s="10" t="s">
        <v>18</v>
      </c>
      <c r="F97" s="18">
        <v>1</v>
      </c>
      <c r="G97" s="19"/>
      <c r="H97" s="19"/>
      <c r="I97" s="19"/>
      <c r="J97" s="19"/>
      <c r="K97" s="19"/>
      <c r="L97" s="20"/>
      <c r="M97" s="21">
        <f t="shared" si="23"/>
        <v>1</v>
      </c>
      <c r="N97" s="18">
        <v>1</v>
      </c>
      <c r="O97" s="19"/>
      <c r="P97" s="19"/>
      <c r="Q97" s="19"/>
      <c r="R97" s="19"/>
      <c r="S97" s="20"/>
      <c r="T97" s="28">
        <f t="shared" si="36"/>
        <v>1</v>
      </c>
      <c r="U97" s="29">
        <f t="shared" si="31"/>
        <v>0</v>
      </c>
    </row>
    <row r="98" spans="2:21" ht="14.25" thickBot="1" x14ac:dyDescent="0.2">
      <c r="B98" s="51"/>
      <c r="C98" s="52"/>
      <c r="D98" s="52"/>
      <c r="E98" s="11" t="s">
        <v>19</v>
      </c>
      <c r="F98" s="22">
        <v>1</v>
      </c>
      <c r="G98" s="23"/>
      <c r="H98" s="24"/>
      <c r="I98" s="24"/>
      <c r="J98" s="24"/>
      <c r="K98" s="24"/>
      <c r="L98" s="25">
        <v>1</v>
      </c>
      <c r="M98" s="26">
        <f t="shared" si="23"/>
        <v>2</v>
      </c>
      <c r="N98" s="22">
        <v>1</v>
      </c>
      <c r="O98" s="24">
        <v>1</v>
      </c>
      <c r="P98" s="24"/>
      <c r="Q98" s="24"/>
      <c r="R98" s="24"/>
      <c r="S98" s="30"/>
      <c r="T98" s="31">
        <f t="shared" si="36"/>
        <v>2</v>
      </c>
      <c r="U98" s="32">
        <f t="shared" si="31"/>
        <v>0</v>
      </c>
    </row>
    <row r="99" spans="2:21" x14ac:dyDescent="0.15">
      <c r="B99" s="53"/>
      <c r="C99" s="54"/>
      <c r="D99" s="54"/>
      <c r="E99" s="9" t="s">
        <v>16</v>
      </c>
      <c r="F99" s="15">
        <f t="shared" ref="F99:K99" si="45">F100+F101</f>
        <v>7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7</v>
      </c>
      <c r="N99" s="15">
        <f t="shared" ref="N99:R99" si="46">N100+N101</f>
        <v>1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1</v>
      </c>
      <c r="S99" s="16"/>
      <c r="T99" s="27">
        <f t="shared" si="36"/>
        <v>2</v>
      </c>
      <c r="U99" s="17">
        <f t="shared" si="31"/>
        <v>5</v>
      </c>
    </row>
    <row r="100" spans="2:21" x14ac:dyDescent="0.15">
      <c r="B100" s="49" t="s">
        <v>38</v>
      </c>
      <c r="C100" s="50"/>
      <c r="D100" s="50"/>
      <c r="E100" s="10" t="s">
        <v>17</v>
      </c>
      <c r="F100" s="33">
        <v>3</v>
      </c>
      <c r="G100" s="34"/>
      <c r="H100" s="34"/>
      <c r="I100" s="34"/>
      <c r="J100" s="34"/>
      <c r="K100" s="34"/>
      <c r="L100" s="35"/>
      <c r="M100" s="21">
        <f t="shared" si="23"/>
        <v>3</v>
      </c>
      <c r="N100" s="33">
        <v>1</v>
      </c>
      <c r="O100" s="34"/>
      <c r="P100" s="34"/>
      <c r="Q100" s="34"/>
      <c r="R100" s="34">
        <v>1</v>
      </c>
      <c r="S100" s="35"/>
      <c r="T100" s="28">
        <f t="shared" si="36"/>
        <v>2</v>
      </c>
      <c r="U100" s="29">
        <f t="shared" si="31"/>
        <v>1</v>
      </c>
    </row>
    <row r="101" spans="2:21" x14ac:dyDescent="0.15">
      <c r="B101" s="49" t="s">
        <v>34</v>
      </c>
      <c r="C101" s="50"/>
      <c r="D101" s="50"/>
      <c r="E101" s="10" t="s">
        <v>18</v>
      </c>
      <c r="F101" s="33">
        <v>4</v>
      </c>
      <c r="G101" s="34"/>
      <c r="H101" s="34"/>
      <c r="I101" s="34"/>
      <c r="J101" s="34"/>
      <c r="K101" s="34"/>
      <c r="L101" s="35"/>
      <c r="M101" s="21">
        <f t="shared" si="23"/>
        <v>4</v>
      </c>
      <c r="N101" s="33"/>
      <c r="O101" s="34"/>
      <c r="P101" s="34"/>
      <c r="Q101" s="34"/>
      <c r="R101" s="34"/>
      <c r="S101" s="35"/>
      <c r="T101" s="28">
        <f t="shared" si="36"/>
        <v>0</v>
      </c>
      <c r="U101" s="29">
        <f t="shared" si="31"/>
        <v>4</v>
      </c>
    </row>
    <row r="102" spans="2:21" ht="14.25" thickBot="1" x14ac:dyDescent="0.2">
      <c r="B102" s="51"/>
      <c r="C102" s="52"/>
      <c r="D102" s="52"/>
      <c r="E102" s="11" t="s">
        <v>19</v>
      </c>
      <c r="F102" s="36">
        <v>3</v>
      </c>
      <c r="G102" s="37"/>
      <c r="H102" s="38"/>
      <c r="I102" s="38"/>
      <c r="J102" s="38"/>
      <c r="K102" s="38"/>
      <c r="L102" s="39"/>
      <c r="M102" s="26">
        <f t="shared" si="23"/>
        <v>3</v>
      </c>
      <c r="N102" s="36"/>
      <c r="O102" s="38"/>
      <c r="P102" s="38"/>
      <c r="Q102" s="38"/>
      <c r="R102" s="38">
        <v>1</v>
      </c>
      <c r="S102" s="40"/>
      <c r="T102" s="31">
        <f t="shared" si="36"/>
        <v>1</v>
      </c>
      <c r="U102" s="32">
        <f t="shared" si="31"/>
        <v>2</v>
      </c>
    </row>
    <row r="103" spans="2:21" x14ac:dyDescent="0.15">
      <c r="B103" s="53"/>
      <c r="C103" s="54"/>
      <c r="D103" s="54"/>
      <c r="E103" s="9" t="s">
        <v>16</v>
      </c>
      <c r="F103" s="15">
        <f t="shared" ref="F103:K103" si="47">F104+F105</f>
        <v>2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2</v>
      </c>
      <c r="N103" s="15">
        <f t="shared" ref="N103:R103" si="48">N104+N105</f>
        <v>3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4</v>
      </c>
      <c r="U103" s="17">
        <f t="shared" si="31"/>
        <v>-2</v>
      </c>
    </row>
    <row r="104" spans="2:21" x14ac:dyDescent="0.15">
      <c r="B104" s="49" t="s">
        <v>39</v>
      </c>
      <c r="C104" s="50"/>
      <c r="D104" s="50"/>
      <c r="E104" s="10" t="s">
        <v>17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>
        <v>2</v>
      </c>
      <c r="O104" s="34">
        <v>1</v>
      </c>
      <c r="P104" s="34"/>
      <c r="Q104" s="34"/>
      <c r="R104" s="34"/>
      <c r="S104" s="35"/>
      <c r="T104" s="28">
        <f t="shared" si="36"/>
        <v>3</v>
      </c>
      <c r="U104" s="29">
        <f t="shared" si="31"/>
        <v>-2</v>
      </c>
    </row>
    <row r="105" spans="2:21" x14ac:dyDescent="0.15">
      <c r="B105" s="49" t="s">
        <v>25</v>
      </c>
      <c r="C105" s="50"/>
      <c r="D105" s="50"/>
      <c r="E105" s="10" t="s">
        <v>18</v>
      </c>
      <c r="F105" s="33">
        <v>1</v>
      </c>
      <c r="G105" s="34"/>
      <c r="H105" s="34"/>
      <c r="I105" s="34"/>
      <c r="J105" s="34"/>
      <c r="K105" s="34"/>
      <c r="L105" s="35"/>
      <c r="M105" s="21">
        <f t="shared" si="23"/>
        <v>1</v>
      </c>
      <c r="N105" s="33">
        <v>1</v>
      </c>
      <c r="O105" s="34"/>
      <c r="P105" s="34"/>
      <c r="Q105" s="34"/>
      <c r="R105" s="34"/>
      <c r="S105" s="35"/>
      <c r="T105" s="28">
        <f t="shared" si="36"/>
        <v>1</v>
      </c>
      <c r="U105" s="29">
        <f t="shared" si="31"/>
        <v>0</v>
      </c>
    </row>
    <row r="106" spans="2:21" ht="14.25" thickBot="1" x14ac:dyDescent="0.2">
      <c r="B106" s="51"/>
      <c r="C106" s="52"/>
      <c r="D106" s="52"/>
      <c r="E106" s="11" t="s">
        <v>19</v>
      </c>
      <c r="F106" s="36">
        <v>2</v>
      </c>
      <c r="G106" s="37"/>
      <c r="H106" s="38"/>
      <c r="I106" s="38"/>
      <c r="J106" s="38"/>
      <c r="K106" s="38"/>
      <c r="L106" s="39"/>
      <c r="M106" s="26">
        <f t="shared" si="23"/>
        <v>2</v>
      </c>
      <c r="N106" s="36">
        <v>2</v>
      </c>
      <c r="O106" s="38">
        <v>1</v>
      </c>
      <c r="P106" s="38"/>
      <c r="Q106" s="38"/>
      <c r="R106" s="38"/>
      <c r="S106" s="40">
        <v>1</v>
      </c>
      <c r="T106" s="31">
        <f t="shared" si="36"/>
        <v>4</v>
      </c>
      <c r="U106" s="32">
        <f t="shared" si="31"/>
        <v>-2</v>
      </c>
    </row>
    <row r="107" spans="2:21" x14ac:dyDescent="0.15">
      <c r="B107" s="53"/>
      <c r="C107" s="54"/>
      <c r="D107" s="54"/>
      <c r="E107" s="9" t="s">
        <v>16</v>
      </c>
      <c r="F107" s="15">
        <f t="shared" ref="F107:K107" si="49">F108+F109</f>
        <v>8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8</v>
      </c>
      <c r="N107" s="15">
        <f t="shared" ref="N107:R107" si="50">N108+N109</f>
        <v>2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6</v>
      </c>
      <c r="S107" s="16"/>
      <c r="T107" s="27">
        <f t="shared" si="36"/>
        <v>8</v>
      </c>
      <c r="U107" s="17">
        <f t="shared" si="31"/>
        <v>0</v>
      </c>
    </row>
    <row r="108" spans="2:21" x14ac:dyDescent="0.15">
      <c r="B108" s="49" t="s">
        <v>40</v>
      </c>
      <c r="C108" s="50"/>
      <c r="D108" s="50"/>
      <c r="E108" s="10" t="s">
        <v>17</v>
      </c>
      <c r="F108" s="33">
        <v>2</v>
      </c>
      <c r="G108" s="34"/>
      <c r="H108" s="34"/>
      <c r="I108" s="34"/>
      <c r="J108" s="34"/>
      <c r="K108" s="34"/>
      <c r="L108" s="35"/>
      <c r="M108" s="21">
        <f t="shared" si="23"/>
        <v>2</v>
      </c>
      <c r="N108" s="33">
        <v>1</v>
      </c>
      <c r="O108" s="34"/>
      <c r="P108" s="34"/>
      <c r="Q108" s="34"/>
      <c r="R108" s="34">
        <v>3</v>
      </c>
      <c r="S108" s="35"/>
      <c r="T108" s="28">
        <f t="shared" si="36"/>
        <v>4</v>
      </c>
      <c r="U108" s="29">
        <f t="shared" si="31"/>
        <v>-2</v>
      </c>
    </row>
    <row r="109" spans="2:21" x14ac:dyDescent="0.15">
      <c r="B109" s="49" t="s">
        <v>27</v>
      </c>
      <c r="C109" s="50"/>
      <c r="D109" s="50"/>
      <c r="E109" s="10" t="s">
        <v>18</v>
      </c>
      <c r="F109" s="33">
        <v>6</v>
      </c>
      <c r="G109" s="34"/>
      <c r="H109" s="34"/>
      <c r="I109" s="34"/>
      <c r="J109" s="34"/>
      <c r="K109" s="34"/>
      <c r="L109" s="35"/>
      <c r="M109" s="21">
        <f t="shared" si="23"/>
        <v>6</v>
      </c>
      <c r="N109" s="33">
        <v>1</v>
      </c>
      <c r="O109" s="34"/>
      <c r="P109" s="34"/>
      <c r="Q109" s="34"/>
      <c r="R109" s="34">
        <v>3</v>
      </c>
      <c r="S109" s="35"/>
      <c r="T109" s="28">
        <f t="shared" si="36"/>
        <v>4</v>
      </c>
      <c r="U109" s="29">
        <f t="shared" si="31"/>
        <v>2</v>
      </c>
    </row>
    <row r="110" spans="2:21" ht="14.25" thickBot="1" x14ac:dyDescent="0.2">
      <c r="B110" s="51"/>
      <c r="C110" s="52"/>
      <c r="D110" s="52"/>
      <c r="E110" s="11" t="s">
        <v>19</v>
      </c>
      <c r="F110" s="36">
        <v>2</v>
      </c>
      <c r="G110" s="37"/>
      <c r="H110" s="38"/>
      <c r="I110" s="38"/>
      <c r="J110" s="38"/>
      <c r="K110" s="38"/>
      <c r="L110" s="39"/>
      <c r="M110" s="26">
        <f t="shared" si="23"/>
        <v>2</v>
      </c>
      <c r="N110" s="36"/>
      <c r="O110" s="38"/>
      <c r="P110" s="38"/>
      <c r="Q110" s="38"/>
      <c r="R110" s="38">
        <v>2</v>
      </c>
      <c r="S110" s="40"/>
      <c r="T110" s="31">
        <f t="shared" si="36"/>
        <v>2</v>
      </c>
      <c r="U110" s="32">
        <f t="shared" si="31"/>
        <v>0</v>
      </c>
    </row>
    <row r="111" spans="2:21" x14ac:dyDescent="0.15">
      <c r="B111" s="53"/>
      <c r="C111" s="54"/>
      <c r="D111" s="54"/>
      <c r="E111" s="9" t="s">
        <v>16</v>
      </c>
      <c r="F111" s="15">
        <f t="shared" ref="F111:K111" si="51">F112+F113</f>
        <v>3</v>
      </c>
      <c r="G111" s="15">
        <f t="shared" si="51"/>
        <v>1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4</v>
      </c>
      <c r="L111" s="16"/>
      <c r="M111" s="17">
        <f t="shared" si="23"/>
        <v>8</v>
      </c>
      <c r="N111" s="15">
        <f t="shared" ref="N111:R111" si="52">N112+N113</f>
        <v>1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1</v>
      </c>
      <c r="U111" s="17">
        <f t="shared" si="31"/>
        <v>7</v>
      </c>
    </row>
    <row r="112" spans="2:21" x14ac:dyDescent="0.15">
      <c r="B112" s="49" t="s">
        <v>40</v>
      </c>
      <c r="C112" s="50"/>
      <c r="D112" s="50"/>
      <c r="E112" s="10" t="s">
        <v>17</v>
      </c>
      <c r="F112" s="33">
        <v>2</v>
      </c>
      <c r="G112" s="34"/>
      <c r="H112" s="34"/>
      <c r="I112" s="34"/>
      <c r="J112" s="34"/>
      <c r="K112" s="34">
        <v>2</v>
      </c>
      <c r="L112" s="35"/>
      <c r="M112" s="21">
        <f t="shared" si="23"/>
        <v>4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3</v>
      </c>
    </row>
    <row r="113" spans="2:21" x14ac:dyDescent="0.15">
      <c r="B113" s="49" t="s">
        <v>28</v>
      </c>
      <c r="C113" s="50"/>
      <c r="D113" s="50"/>
      <c r="E113" s="10" t="s">
        <v>18</v>
      </c>
      <c r="F113" s="33">
        <v>1</v>
      </c>
      <c r="G113" s="34">
        <v>1</v>
      </c>
      <c r="H113" s="34"/>
      <c r="I113" s="34"/>
      <c r="J113" s="34"/>
      <c r="K113" s="34">
        <v>2</v>
      </c>
      <c r="L113" s="35"/>
      <c r="M113" s="21">
        <f t="shared" si="23"/>
        <v>4</v>
      </c>
      <c r="N113" s="33"/>
      <c r="O113" s="34"/>
      <c r="P113" s="34"/>
      <c r="Q113" s="34"/>
      <c r="R113" s="34"/>
      <c r="S113" s="35"/>
      <c r="T113" s="28">
        <f t="shared" si="36"/>
        <v>0</v>
      </c>
      <c r="U113" s="29">
        <f t="shared" si="31"/>
        <v>4</v>
      </c>
    </row>
    <row r="114" spans="2:21" ht="14.25" thickBot="1" x14ac:dyDescent="0.2">
      <c r="B114" s="51"/>
      <c r="C114" s="52"/>
      <c r="D114" s="52"/>
      <c r="E114" s="11" t="s">
        <v>19</v>
      </c>
      <c r="F114" s="36"/>
      <c r="G114" s="37"/>
      <c r="H114" s="38"/>
      <c r="I114" s="38"/>
      <c r="J114" s="38"/>
      <c r="K114" s="38">
        <v>1</v>
      </c>
      <c r="L114" s="39">
        <v>1</v>
      </c>
      <c r="M114" s="26">
        <f t="shared" si="23"/>
        <v>2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1</v>
      </c>
    </row>
    <row r="115" spans="2:21" x14ac:dyDescent="0.15">
      <c r="B115" s="53"/>
      <c r="C115" s="54"/>
      <c r="D115" s="54"/>
      <c r="E115" s="9" t="s">
        <v>16</v>
      </c>
      <c r="F115" s="15">
        <f t="shared" ref="F115:K115" si="53">F116+F117</f>
        <v>1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2</v>
      </c>
      <c r="L115" s="16"/>
      <c r="M115" s="17">
        <f t="shared" si="23"/>
        <v>3</v>
      </c>
      <c r="N115" s="15">
        <f t="shared" ref="N115:R115" si="54">N116+N117</f>
        <v>1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1</v>
      </c>
      <c r="U115" s="17">
        <f t="shared" si="31"/>
        <v>2</v>
      </c>
    </row>
    <row r="116" spans="2:21" x14ac:dyDescent="0.15">
      <c r="B116" s="49" t="s">
        <v>40</v>
      </c>
      <c r="C116" s="50"/>
      <c r="D116" s="50"/>
      <c r="E116" s="10" t="s">
        <v>17</v>
      </c>
      <c r="F116" s="33">
        <v>1</v>
      </c>
      <c r="G116" s="34"/>
      <c r="H116" s="34"/>
      <c r="I116" s="34"/>
      <c r="J116" s="34"/>
      <c r="K116" s="34">
        <v>1</v>
      </c>
      <c r="L116" s="35"/>
      <c r="M116" s="21">
        <f t="shared" si="23"/>
        <v>2</v>
      </c>
      <c r="N116" s="33"/>
      <c r="O116" s="34"/>
      <c r="P116" s="34"/>
      <c r="Q116" s="34"/>
      <c r="R116" s="34"/>
      <c r="S116" s="35"/>
      <c r="T116" s="28">
        <f t="shared" si="36"/>
        <v>0</v>
      </c>
      <c r="U116" s="29">
        <f t="shared" si="31"/>
        <v>2</v>
      </c>
    </row>
    <row r="117" spans="2:21" x14ac:dyDescent="0.15">
      <c r="B117" s="49" t="s">
        <v>29</v>
      </c>
      <c r="C117" s="50"/>
      <c r="D117" s="50"/>
      <c r="E117" s="10" t="s">
        <v>18</v>
      </c>
      <c r="F117" s="33"/>
      <c r="G117" s="34"/>
      <c r="H117" s="34"/>
      <c r="I117" s="34"/>
      <c r="J117" s="34"/>
      <c r="K117" s="34">
        <v>1</v>
      </c>
      <c r="L117" s="35"/>
      <c r="M117" s="21">
        <f t="shared" si="23"/>
        <v>1</v>
      </c>
      <c r="N117" s="33">
        <v>1</v>
      </c>
      <c r="O117" s="34"/>
      <c r="P117" s="34"/>
      <c r="Q117" s="34"/>
      <c r="R117" s="34"/>
      <c r="S117" s="35"/>
      <c r="T117" s="28">
        <f t="shared" si="36"/>
        <v>1</v>
      </c>
      <c r="U117" s="29">
        <f t="shared" si="31"/>
        <v>0</v>
      </c>
    </row>
    <row r="118" spans="2:21" ht="14.25" thickBot="1" x14ac:dyDescent="0.2">
      <c r="B118" s="51"/>
      <c r="C118" s="52"/>
      <c r="D118" s="52"/>
      <c r="E118" s="11" t="s">
        <v>19</v>
      </c>
      <c r="F118" s="36">
        <v>1</v>
      </c>
      <c r="G118" s="37"/>
      <c r="H118" s="38"/>
      <c r="I118" s="38"/>
      <c r="J118" s="38"/>
      <c r="K118" s="38">
        <v>2</v>
      </c>
      <c r="L118" s="39"/>
      <c r="M118" s="26">
        <f t="shared" si="23"/>
        <v>3</v>
      </c>
      <c r="N118" s="36">
        <v>1</v>
      </c>
      <c r="O118" s="38"/>
      <c r="P118" s="38"/>
      <c r="Q118" s="38"/>
      <c r="R118" s="38"/>
      <c r="S118" s="40"/>
      <c r="T118" s="31">
        <f t="shared" si="36"/>
        <v>1</v>
      </c>
      <c r="U118" s="32">
        <f t="shared" si="31"/>
        <v>2</v>
      </c>
    </row>
    <row r="119" spans="2:21" x14ac:dyDescent="0.15">
      <c r="B119" s="53"/>
      <c r="C119" s="54"/>
      <c r="D119" s="54"/>
      <c r="E119" s="9" t="s">
        <v>16</v>
      </c>
      <c r="F119" s="15">
        <f t="shared" ref="F119:K119" si="55">F120+F121</f>
        <v>2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6</v>
      </c>
      <c r="L119" s="16"/>
      <c r="M119" s="17">
        <f t="shared" si="23"/>
        <v>8</v>
      </c>
      <c r="N119" s="15">
        <f t="shared" ref="N119:R119" si="56">N120+N121</f>
        <v>3</v>
      </c>
      <c r="O119" s="15">
        <f t="shared" si="56"/>
        <v>1</v>
      </c>
      <c r="P119" s="15">
        <f t="shared" si="56"/>
        <v>0</v>
      </c>
      <c r="Q119" s="15">
        <f t="shared" si="56"/>
        <v>0</v>
      </c>
      <c r="R119" s="15">
        <f t="shared" si="56"/>
        <v>2</v>
      </c>
      <c r="S119" s="16"/>
      <c r="T119" s="27">
        <f t="shared" si="36"/>
        <v>6</v>
      </c>
      <c r="U119" s="17">
        <f t="shared" si="31"/>
        <v>2</v>
      </c>
    </row>
    <row r="120" spans="2:21" x14ac:dyDescent="0.15">
      <c r="B120" s="49" t="s">
        <v>41</v>
      </c>
      <c r="C120" s="50"/>
      <c r="D120" s="50"/>
      <c r="E120" s="10" t="s">
        <v>17</v>
      </c>
      <c r="F120" s="33">
        <v>2</v>
      </c>
      <c r="G120" s="34"/>
      <c r="H120" s="34"/>
      <c r="I120" s="34"/>
      <c r="J120" s="34"/>
      <c r="K120" s="34">
        <v>5</v>
      </c>
      <c r="L120" s="35"/>
      <c r="M120" s="21">
        <f t="shared" si="23"/>
        <v>7</v>
      </c>
      <c r="N120" s="33">
        <v>2</v>
      </c>
      <c r="O120" s="34">
        <v>1</v>
      </c>
      <c r="P120" s="34"/>
      <c r="Q120" s="34"/>
      <c r="R120" s="34"/>
      <c r="S120" s="35"/>
      <c r="T120" s="28">
        <f t="shared" si="36"/>
        <v>3</v>
      </c>
      <c r="U120" s="29">
        <f t="shared" si="31"/>
        <v>4</v>
      </c>
    </row>
    <row r="121" spans="2:21" x14ac:dyDescent="0.15">
      <c r="B121" s="49" t="s">
        <v>25</v>
      </c>
      <c r="C121" s="50"/>
      <c r="D121" s="50"/>
      <c r="E121" s="10" t="s">
        <v>18</v>
      </c>
      <c r="F121" s="33"/>
      <c r="G121" s="34"/>
      <c r="H121" s="34"/>
      <c r="I121" s="34"/>
      <c r="J121" s="34"/>
      <c r="K121" s="34">
        <v>1</v>
      </c>
      <c r="L121" s="35"/>
      <c r="M121" s="21">
        <f t="shared" si="23"/>
        <v>1</v>
      </c>
      <c r="N121" s="33">
        <v>1</v>
      </c>
      <c r="O121" s="34"/>
      <c r="P121" s="34"/>
      <c r="Q121" s="34"/>
      <c r="R121" s="34">
        <v>2</v>
      </c>
      <c r="S121" s="35"/>
      <c r="T121" s="28">
        <f t="shared" si="36"/>
        <v>3</v>
      </c>
      <c r="U121" s="29">
        <f t="shared" si="31"/>
        <v>-2</v>
      </c>
    </row>
    <row r="122" spans="2:21" ht="14.25" thickBot="1" x14ac:dyDescent="0.2">
      <c r="B122" s="51"/>
      <c r="C122" s="52"/>
      <c r="D122" s="52"/>
      <c r="E122" s="11" t="s">
        <v>19</v>
      </c>
      <c r="F122" s="36">
        <v>2</v>
      </c>
      <c r="G122" s="37"/>
      <c r="H122" s="38"/>
      <c r="I122" s="38"/>
      <c r="J122" s="38"/>
      <c r="K122" s="38">
        <v>4</v>
      </c>
      <c r="L122" s="39"/>
      <c r="M122" s="26">
        <f t="shared" si="23"/>
        <v>6</v>
      </c>
      <c r="N122" s="36">
        <v>2</v>
      </c>
      <c r="O122" s="38"/>
      <c r="P122" s="38"/>
      <c r="Q122" s="38"/>
      <c r="R122" s="38">
        <v>1</v>
      </c>
      <c r="S122" s="40"/>
      <c r="T122" s="31">
        <f t="shared" si="36"/>
        <v>3</v>
      </c>
      <c r="U122" s="32">
        <f t="shared" si="31"/>
        <v>3</v>
      </c>
    </row>
    <row r="123" spans="2:21" x14ac:dyDescent="0.15">
      <c r="B123" s="53"/>
      <c r="C123" s="54"/>
      <c r="D123" s="54"/>
      <c r="E123" s="9" t="s">
        <v>16</v>
      </c>
      <c r="F123" s="15">
        <f t="shared" ref="F123:K123" si="57">F124+F125</f>
        <v>17</v>
      </c>
      <c r="G123" s="15">
        <f t="shared" si="57"/>
        <v>1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1</v>
      </c>
      <c r="L123" s="16"/>
      <c r="M123" s="17">
        <f t="shared" ref="M123:M138" si="58">SUM(F123:L123)</f>
        <v>19</v>
      </c>
      <c r="N123" s="15">
        <f t="shared" ref="N123:R123" si="59">N124+N125</f>
        <v>15</v>
      </c>
      <c r="O123" s="15">
        <f t="shared" si="59"/>
        <v>10</v>
      </c>
      <c r="P123" s="15">
        <f t="shared" si="59"/>
        <v>0</v>
      </c>
      <c r="Q123" s="15">
        <f t="shared" si="59"/>
        <v>0</v>
      </c>
      <c r="R123" s="15">
        <f t="shared" si="59"/>
        <v>7</v>
      </c>
      <c r="S123" s="16"/>
      <c r="T123" s="27">
        <f t="shared" si="36"/>
        <v>32</v>
      </c>
      <c r="U123" s="17">
        <f t="shared" si="31"/>
        <v>-13</v>
      </c>
    </row>
    <row r="124" spans="2:21" x14ac:dyDescent="0.15">
      <c r="B124" s="49" t="s">
        <v>42</v>
      </c>
      <c r="C124" s="50"/>
      <c r="D124" s="50"/>
      <c r="E124" s="10" t="s">
        <v>17</v>
      </c>
      <c r="F124" s="33">
        <v>9</v>
      </c>
      <c r="G124" s="34"/>
      <c r="H124" s="34"/>
      <c r="I124" s="34"/>
      <c r="J124" s="34"/>
      <c r="K124" s="34">
        <v>1</v>
      </c>
      <c r="L124" s="35"/>
      <c r="M124" s="21">
        <f t="shared" si="58"/>
        <v>10</v>
      </c>
      <c r="N124" s="33">
        <v>6</v>
      </c>
      <c r="O124" s="34">
        <v>7</v>
      </c>
      <c r="P124" s="34"/>
      <c r="Q124" s="34"/>
      <c r="R124" s="34">
        <v>4</v>
      </c>
      <c r="S124" s="35"/>
      <c r="T124" s="28">
        <f t="shared" si="36"/>
        <v>17</v>
      </c>
      <c r="U124" s="29">
        <f t="shared" si="31"/>
        <v>-7</v>
      </c>
    </row>
    <row r="125" spans="2:21" x14ac:dyDescent="0.15">
      <c r="B125" s="49" t="s">
        <v>25</v>
      </c>
      <c r="C125" s="50"/>
      <c r="D125" s="50"/>
      <c r="E125" s="10" t="s">
        <v>18</v>
      </c>
      <c r="F125" s="33">
        <v>8</v>
      </c>
      <c r="G125" s="34">
        <v>1</v>
      </c>
      <c r="H125" s="34"/>
      <c r="I125" s="34"/>
      <c r="J125" s="34"/>
      <c r="K125" s="34"/>
      <c r="L125" s="35"/>
      <c r="M125" s="21">
        <f t="shared" si="58"/>
        <v>9</v>
      </c>
      <c r="N125" s="33">
        <v>9</v>
      </c>
      <c r="O125" s="34">
        <v>3</v>
      </c>
      <c r="P125" s="34"/>
      <c r="Q125" s="34"/>
      <c r="R125" s="34">
        <v>3</v>
      </c>
      <c r="S125" s="35"/>
      <c r="T125" s="28">
        <f t="shared" si="36"/>
        <v>15</v>
      </c>
      <c r="U125" s="29">
        <f t="shared" si="31"/>
        <v>-6</v>
      </c>
    </row>
    <row r="126" spans="2:21" ht="14.25" thickBot="1" x14ac:dyDescent="0.2">
      <c r="B126" s="51"/>
      <c r="C126" s="52"/>
      <c r="D126" s="52"/>
      <c r="E126" s="11" t="s">
        <v>19</v>
      </c>
      <c r="F126" s="36">
        <v>9</v>
      </c>
      <c r="G126" s="37"/>
      <c r="H126" s="38"/>
      <c r="I126" s="38"/>
      <c r="J126" s="38"/>
      <c r="K126" s="38">
        <v>2</v>
      </c>
      <c r="L126" s="39">
        <v>3</v>
      </c>
      <c r="M126" s="26">
        <f t="shared" si="58"/>
        <v>14</v>
      </c>
      <c r="N126" s="36">
        <v>6</v>
      </c>
      <c r="O126" s="38">
        <v>4</v>
      </c>
      <c r="P126" s="38"/>
      <c r="Q126" s="38"/>
      <c r="R126" s="38">
        <v>2</v>
      </c>
      <c r="S126" s="40">
        <v>1</v>
      </c>
      <c r="T126" s="31">
        <f t="shared" si="36"/>
        <v>13</v>
      </c>
      <c r="U126" s="32">
        <f t="shared" si="31"/>
        <v>1</v>
      </c>
    </row>
    <row r="127" spans="2:21" x14ac:dyDescent="0.15">
      <c r="B127" s="53"/>
      <c r="C127" s="54"/>
      <c r="D127" s="54"/>
      <c r="E127" s="9" t="s">
        <v>16</v>
      </c>
      <c r="F127" s="15">
        <f t="shared" ref="F127:K127" si="60">F128+F129</f>
        <v>35</v>
      </c>
      <c r="G127" s="15">
        <f t="shared" si="60"/>
        <v>2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4</v>
      </c>
      <c r="L127" s="16"/>
      <c r="M127" s="17">
        <f t="shared" si="58"/>
        <v>41</v>
      </c>
      <c r="N127" s="15">
        <f t="shared" ref="N127:R127" si="61">N128+N129</f>
        <v>37</v>
      </c>
      <c r="O127" s="15">
        <f t="shared" si="61"/>
        <v>8</v>
      </c>
      <c r="P127" s="15">
        <f t="shared" si="61"/>
        <v>0</v>
      </c>
      <c r="Q127" s="15">
        <f t="shared" si="61"/>
        <v>0</v>
      </c>
      <c r="R127" s="15">
        <f t="shared" si="61"/>
        <v>4</v>
      </c>
      <c r="S127" s="16"/>
      <c r="T127" s="27">
        <f t="shared" si="36"/>
        <v>49</v>
      </c>
      <c r="U127" s="17">
        <f t="shared" si="31"/>
        <v>-8</v>
      </c>
    </row>
    <row r="128" spans="2:21" x14ac:dyDescent="0.15">
      <c r="B128" s="49" t="s">
        <v>43</v>
      </c>
      <c r="C128" s="50"/>
      <c r="D128" s="50"/>
      <c r="E128" s="10" t="s">
        <v>17</v>
      </c>
      <c r="F128" s="33">
        <v>22</v>
      </c>
      <c r="G128" s="34">
        <v>2</v>
      </c>
      <c r="H128" s="34"/>
      <c r="I128" s="34"/>
      <c r="J128" s="34"/>
      <c r="K128" s="34">
        <v>2</v>
      </c>
      <c r="L128" s="35"/>
      <c r="M128" s="21">
        <f t="shared" si="58"/>
        <v>26</v>
      </c>
      <c r="N128" s="33">
        <v>25</v>
      </c>
      <c r="O128" s="34">
        <v>5</v>
      </c>
      <c r="P128" s="34"/>
      <c r="Q128" s="34"/>
      <c r="R128" s="34">
        <v>3</v>
      </c>
      <c r="S128" s="35"/>
      <c r="T128" s="28">
        <f t="shared" si="36"/>
        <v>33</v>
      </c>
      <c r="U128" s="29">
        <f t="shared" si="31"/>
        <v>-7</v>
      </c>
    </row>
    <row r="129" spans="2:21" x14ac:dyDescent="0.15">
      <c r="B129" s="49" t="s">
        <v>25</v>
      </c>
      <c r="C129" s="50"/>
      <c r="D129" s="50"/>
      <c r="E129" s="10" t="s">
        <v>18</v>
      </c>
      <c r="F129" s="33">
        <v>13</v>
      </c>
      <c r="G129" s="34"/>
      <c r="H129" s="34"/>
      <c r="I129" s="34"/>
      <c r="J129" s="34"/>
      <c r="K129" s="34">
        <v>2</v>
      </c>
      <c r="L129" s="35"/>
      <c r="M129" s="21">
        <f t="shared" si="58"/>
        <v>15</v>
      </c>
      <c r="N129" s="33">
        <v>12</v>
      </c>
      <c r="O129" s="34">
        <v>3</v>
      </c>
      <c r="P129" s="34"/>
      <c r="Q129" s="34"/>
      <c r="R129" s="34">
        <v>1</v>
      </c>
      <c r="S129" s="35"/>
      <c r="T129" s="28">
        <f t="shared" si="36"/>
        <v>16</v>
      </c>
      <c r="U129" s="29">
        <f t="shared" si="31"/>
        <v>-1</v>
      </c>
    </row>
    <row r="130" spans="2:21" ht="14.25" thickBot="1" x14ac:dyDescent="0.2">
      <c r="B130" s="51"/>
      <c r="C130" s="52"/>
      <c r="D130" s="52"/>
      <c r="E130" s="11" t="s">
        <v>19</v>
      </c>
      <c r="F130" s="36">
        <v>27</v>
      </c>
      <c r="G130" s="37"/>
      <c r="H130" s="38"/>
      <c r="I130" s="38"/>
      <c r="J130" s="38"/>
      <c r="K130" s="38">
        <v>4</v>
      </c>
      <c r="L130" s="39">
        <v>3</v>
      </c>
      <c r="M130" s="26">
        <f t="shared" si="58"/>
        <v>34</v>
      </c>
      <c r="N130" s="36">
        <v>21</v>
      </c>
      <c r="O130" s="38">
        <v>4</v>
      </c>
      <c r="P130" s="38"/>
      <c r="Q130" s="38"/>
      <c r="R130" s="38">
        <v>3</v>
      </c>
      <c r="S130" s="40">
        <v>1</v>
      </c>
      <c r="T130" s="31">
        <f t="shared" si="36"/>
        <v>29</v>
      </c>
      <c r="U130" s="32">
        <f t="shared" si="31"/>
        <v>5</v>
      </c>
    </row>
    <row r="131" spans="2:21" x14ac:dyDescent="0.15">
      <c r="B131" s="53"/>
      <c r="C131" s="54"/>
      <c r="D131" s="54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49"/>
      <c r="C132" s="50"/>
      <c r="D132" s="50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49"/>
      <c r="C133" s="50"/>
      <c r="D133" s="50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51"/>
      <c r="C134" s="52"/>
      <c r="D134" s="52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53"/>
      <c r="C135" s="54"/>
      <c r="D135" s="54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50" si="66">M135-T135</f>
        <v>0</v>
      </c>
    </row>
    <row r="136" spans="2:21" x14ac:dyDescent="0.15">
      <c r="B136" s="49"/>
      <c r="C136" s="50"/>
      <c r="D136" s="50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49"/>
      <c r="C137" s="50"/>
      <c r="D137" s="50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51"/>
      <c r="C138" s="52"/>
      <c r="D138" s="52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4月異動分</vt:lpstr>
      <vt:lpstr>５月異動分</vt:lpstr>
      <vt:lpstr>６月異動分</vt:lpstr>
      <vt:lpstr>7月異動分</vt:lpstr>
      <vt:lpstr>８月異動分</vt:lpstr>
      <vt:lpstr>'4月異動分'!Print_Titles</vt:lpstr>
      <vt:lpstr>'５月異動分'!Print_Titles</vt:lpstr>
      <vt:lpstr>'６月異動分'!Print_Titles</vt:lpstr>
      <vt:lpstr>'7月異動分'!Print_Titles</vt:lpstr>
      <vt:lpstr>'８月異動分'!Print_Titles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内藤 智之(ﾅｲﾄｳ ﾄﾓﾕｷ)</cp:lastModifiedBy>
  <cp:lastPrinted>2011-09-08T09:27:02Z</cp:lastPrinted>
  <dcterms:created xsi:type="dcterms:W3CDTF">2005-12-19T06:46:09Z</dcterms:created>
  <dcterms:modified xsi:type="dcterms:W3CDTF">2025-09-03T09:25:39Z</dcterms:modified>
</cp:coreProperties>
</file>