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1_統計マーケティング担当\01_統計調査\031_統計月報\HP用字別エクセルデータ\"/>
    </mc:Choice>
  </mc:AlternateContent>
  <bookViews>
    <workbookView xWindow="0" yWindow="0" windowWidth="20490" windowHeight="7530" firstSheet="5" activeTab="11"/>
  </bookViews>
  <sheets>
    <sheet name="4月異動分" sheetId="14" r:id="rId1"/>
    <sheet name="5月異動分" sheetId="15" r:id="rId2"/>
    <sheet name="6月異動分" sheetId="16" r:id="rId3"/>
    <sheet name="7月異動分" sheetId="17" r:id="rId4"/>
    <sheet name="8月異動分" sheetId="18" r:id="rId5"/>
    <sheet name="9月異動分" sheetId="19" r:id="rId6"/>
    <sheet name="10月異動分" sheetId="20" r:id="rId7"/>
    <sheet name="11月異動分" sheetId="21" r:id="rId8"/>
    <sheet name="12月異動分" sheetId="22" r:id="rId9"/>
    <sheet name="1月異動分" sheetId="23" r:id="rId10"/>
    <sheet name="2月異動分" sheetId="24" r:id="rId11"/>
    <sheet name="3月異動分" sheetId="25" r:id="rId12"/>
  </sheets>
  <externalReferences>
    <externalReference r:id="rId13"/>
  </externalReferences>
  <definedNames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'10月異動分'!$1:$6</definedName>
    <definedName name="_xlnm.Print_Titles" localSheetId="7">'11月異動分'!$1:$6</definedName>
    <definedName name="_xlnm.Print_Titles" localSheetId="8">'12月異動分'!$1:$6</definedName>
    <definedName name="_xlnm.Print_Titles" localSheetId="9">'1月異動分'!$1:$6</definedName>
    <definedName name="_xlnm.Print_Titles" localSheetId="10">'2月異動分'!$1:$6</definedName>
    <definedName name="_xlnm.Print_Titles" localSheetId="11">'3月異動分'!$1:$6</definedName>
    <definedName name="_xlnm.Print_Titles" localSheetId="0">'4月異動分'!$1:$6</definedName>
    <definedName name="_xlnm.Print_Titles" localSheetId="1">'5月異動分'!$1:$6</definedName>
    <definedName name="_xlnm.Print_Titles" localSheetId="2">'6月異動分'!$1:$6</definedName>
    <definedName name="_xlnm.Print_Titles" localSheetId="3">'7月異動分'!$1:$6</definedName>
    <definedName name="_xlnm.Print_Titles" localSheetId="4">'8月異動分'!$1:$6</definedName>
    <definedName name="_xlnm.Print_Titles" localSheetId="5">'9月異動分'!$1:$6</definedName>
    <definedName name="月報">"グラフ 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8" i="25" l="1"/>
  <c r="T138" i="25"/>
  <c r="M138" i="25"/>
  <c r="U137" i="25"/>
  <c r="T137" i="25"/>
  <c r="M137" i="25"/>
  <c r="T136" i="25"/>
  <c r="M136" i="25"/>
  <c r="U136" i="25" s="1"/>
  <c r="R135" i="25"/>
  <c r="Q135" i="25"/>
  <c r="P135" i="25"/>
  <c r="O135" i="25"/>
  <c r="N135" i="25"/>
  <c r="T135" i="25" s="1"/>
  <c r="K135" i="25"/>
  <c r="J135" i="25"/>
  <c r="I135" i="25"/>
  <c r="H135" i="25"/>
  <c r="M135" i="25" s="1"/>
  <c r="U135" i="25" s="1"/>
  <c r="G135" i="25"/>
  <c r="F135" i="25"/>
  <c r="U134" i="25"/>
  <c r="T134" i="25"/>
  <c r="M134" i="25"/>
  <c r="T133" i="25"/>
  <c r="M133" i="25"/>
  <c r="U133" i="25" s="1"/>
  <c r="T132" i="25"/>
  <c r="M132" i="25"/>
  <c r="U132" i="25" s="1"/>
  <c r="R131" i="25"/>
  <c r="Q131" i="25"/>
  <c r="P131" i="25"/>
  <c r="O131" i="25"/>
  <c r="N131" i="25"/>
  <c r="T131" i="25" s="1"/>
  <c r="M131" i="25"/>
  <c r="U131" i="25" s="1"/>
  <c r="K131" i="25"/>
  <c r="J131" i="25"/>
  <c r="I131" i="25"/>
  <c r="H131" i="25"/>
  <c r="G131" i="25"/>
  <c r="F131" i="25"/>
  <c r="T130" i="25"/>
  <c r="M130" i="25"/>
  <c r="U130" i="25" s="1"/>
  <c r="T129" i="25"/>
  <c r="M129" i="25"/>
  <c r="U129" i="25" s="1"/>
  <c r="U128" i="25"/>
  <c r="T128" i="25"/>
  <c r="M128" i="25"/>
  <c r="R127" i="25"/>
  <c r="Q127" i="25"/>
  <c r="P127" i="25"/>
  <c r="O127" i="25"/>
  <c r="T127" i="25" s="1"/>
  <c r="N127" i="25"/>
  <c r="K127" i="25"/>
  <c r="J127" i="25"/>
  <c r="I127" i="25"/>
  <c r="H127" i="25"/>
  <c r="G127" i="25"/>
  <c r="F127" i="25"/>
  <c r="M127" i="25" s="1"/>
  <c r="U127" i="25" s="1"/>
  <c r="T126" i="25"/>
  <c r="M126" i="25"/>
  <c r="U126" i="25" s="1"/>
  <c r="U125" i="25"/>
  <c r="T125" i="25"/>
  <c r="M125" i="25"/>
  <c r="U124" i="25"/>
  <c r="T124" i="25"/>
  <c r="M124" i="25"/>
  <c r="R123" i="25"/>
  <c r="Q123" i="25"/>
  <c r="P123" i="25"/>
  <c r="O123" i="25"/>
  <c r="T123" i="25" s="1"/>
  <c r="N123" i="25"/>
  <c r="K123" i="25"/>
  <c r="J123" i="25"/>
  <c r="I123" i="25"/>
  <c r="H123" i="25"/>
  <c r="G123" i="25"/>
  <c r="F123" i="25"/>
  <c r="M123" i="25" s="1"/>
  <c r="U122" i="25"/>
  <c r="T122" i="25"/>
  <c r="M122" i="25"/>
  <c r="U121" i="25"/>
  <c r="T121" i="25"/>
  <c r="M121" i="25"/>
  <c r="T120" i="25"/>
  <c r="M120" i="25"/>
  <c r="U120" i="25" s="1"/>
  <c r="R119" i="25"/>
  <c r="Q119" i="25"/>
  <c r="P119" i="25"/>
  <c r="O119" i="25"/>
  <c r="N119" i="25"/>
  <c r="T119" i="25" s="1"/>
  <c r="K119" i="25"/>
  <c r="J119" i="25"/>
  <c r="I119" i="25"/>
  <c r="H119" i="25"/>
  <c r="M119" i="25" s="1"/>
  <c r="U119" i="25" s="1"/>
  <c r="G119" i="25"/>
  <c r="F119" i="25"/>
  <c r="U118" i="25"/>
  <c r="T118" i="25"/>
  <c r="M118" i="25"/>
  <c r="T117" i="25"/>
  <c r="M117" i="25"/>
  <c r="U117" i="25" s="1"/>
  <c r="T116" i="25"/>
  <c r="M116" i="25"/>
  <c r="U116" i="25" s="1"/>
  <c r="R115" i="25"/>
  <c r="Q115" i="25"/>
  <c r="P115" i="25"/>
  <c r="O115" i="25"/>
  <c r="N115" i="25"/>
  <c r="T115" i="25" s="1"/>
  <c r="K115" i="25"/>
  <c r="J115" i="25"/>
  <c r="I115" i="25"/>
  <c r="H115" i="25"/>
  <c r="M115" i="25" s="1"/>
  <c r="U115" i="25" s="1"/>
  <c r="G115" i="25"/>
  <c r="F115" i="25"/>
  <c r="T114" i="25"/>
  <c r="M114" i="25"/>
  <c r="U114" i="25" s="1"/>
  <c r="T113" i="25"/>
  <c r="M113" i="25"/>
  <c r="U113" i="25" s="1"/>
  <c r="U112" i="25"/>
  <c r="T112" i="25"/>
  <c r="M112" i="25"/>
  <c r="R111" i="25"/>
  <c r="Q111" i="25"/>
  <c r="P111" i="25"/>
  <c r="O111" i="25"/>
  <c r="T111" i="25" s="1"/>
  <c r="N111" i="25"/>
  <c r="K111" i="25"/>
  <c r="J111" i="25"/>
  <c r="I111" i="25"/>
  <c r="H111" i="25"/>
  <c r="G111" i="25"/>
  <c r="F111" i="25"/>
  <c r="M111" i="25" s="1"/>
  <c r="U111" i="25" s="1"/>
  <c r="T110" i="25"/>
  <c r="M110" i="25"/>
  <c r="U110" i="25" s="1"/>
  <c r="U109" i="25"/>
  <c r="T109" i="25"/>
  <c r="M109" i="25"/>
  <c r="U108" i="25"/>
  <c r="T108" i="25"/>
  <c r="M108" i="25"/>
  <c r="R107" i="25"/>
  <c r="Q107" i="25"/>
  <c r="P107" i="25"/>
  <c r="O107" i="25"/>
  <c r="T107" i="25" s="1"/>
  <c r="N107" i="25"/>
  <c r="K107" i="25"/>
  <c r="J107" i="25"/>
  <c r="I107" i="25"/>
  <c r="H107" i="25"/>
  <c r="G107" i="25"/>
  <c r="F107" i="25"/>
  <c r="M107" i="25" s="1"/>
  <c r="U106" i="25"/>
  <c r="T106" i="25"/>
  <c r="M106" i="25"/>
  <c r="U105" i="25"/>
  <c r="T105" i="25"/>
  <c r="M105" i="25"/>
  <c r="T104" i="25"/>
  <c r="M104" i="25"/>
  <c r="U104" i="25" s="1"/>
  <c r="R103" i="25"/>
  <c r="Q103" i="25"/>
  <c r="P103" i="25"/>
  <c r="O103" i="25"/>
  <c r="N103" i="25"/>
  <c r="T103" i="25" s="1"/>
  <c r="K103" i="25"/>
  <c r="J103" i="25"/>
  <c r="I103" i="25"/>
  <c r="H103" i="25"/>
  <c r="M103" i="25" s="1"/>
  <c r="U103" i="25" s="1"/>
  <c r="G103" i="25"/>
  <c r="F103" i="25"/>
  <c r="U102" i="25"/>
  <c r="T102" i="25"/>
  <c r="M102" i="25"/>
  <c r="T101" i="25"/>
  <c r="M101" i="25"/>
  <c r="U101" i="25" s="1"/>
  <c r="T100" i="25"/>
  <c r="M100" i="25"/>
  <c r="U100" i="25" s="1"/>
  <c r="R99" i="25"/>
  <c r="Q99" i="25"/>
  <c r="P99" i="25"/>
  <c r="O99" i="25"/>
  <c r="N99" i="25"/>
  <c r="T99" i="25" s="1"/>
  <c r="K99" i="25"/>
  <c r="J99" i="25"/>
  <c r="I99" i="25"/>
  <c r="H99" i="25"/>
  <c r="M99" i="25" s="1"/>
  <c r="U99" i="25" s="1"/>
  <c r="G99" i="25"/>
  <c r="F99" i="25"/>
  <c r="T98" i="25"/>
  <c r="M98" i="25"/>
  <c r="U98" i="25" s="1"/>
  <c r="T97" i="25"/>
  <c r="M97" i="25"/>
  <c r="U97" i="25" s="1"/>
  <c r="U96" i="25"/>
  <c r="T96" i="25"/>
  <c r="M96" i="25"/>
  <c r="R95" i="25"/>
  <c r="Q95" i="25"/>
  <c r="P95" i="25"/>
  <c r="O95" i="25"/>
  <c r="T95" i="25" s="1"/>
  <c r="N95" i="25"/>
  <c r="K95" i="25"/>
  <c r="J95" i="25"/>
  <c r="I95" i="25"/>
  <c r="H95" i="25"/>
  <c r="G95" i="25"/>
  <c r="F95" i="25"/>
  <c r="M95" i="25" s="1"/>
  <c r="U95" i="25" s="1"/>
  <c r="T94" i="25"/>
  <c r="M94" i="25"/>
  <c r="U94" i="25" s="1"/>
  <c r="U93" i="25"/>
  <c r="T93" i="25"/>
  <c r="M93" i="25"/>
  <c r="U92" i="25"/>
  <c r="T92" i="25"/>
  <c r="M92" i="25"/>
  <c r="R91" i="25"/>
  <c r="Q91" i="25"/>
  <c r="P91" i="25"/>
  <c r="O91" i="25"/>
  <c r="T91" i="25" s="1"/>
  <c r="N91" i="25"/>
  <c r="K91" i="25"/>
  <c r="J91" i="25"/>
  <c r="I91" i="25"/>
  <c r="H91" i="25"/>
  <c r="G91" i="25"/>
  <c r="F91" i="25"/>
  <c r="M91" i="25" s="1"/>
  <c r="U90" i="25"/>
  <c r="T90" i="25"/>
  <c r="M90" i="25"/>
  <c r="U89" i="25"/>
  <c r="T89" i="25"/>
  <c r="M89" i="25"/>
  <c r="T88" i="25"/>
  <c r="M88" i="25"/>
  <c r="U88" i="25" s="1"/>
  <c r="R87" i="25"/>
  <c r="Q87" i="25"/>
  <c r="P87" i="25"/>
  <c r="O87" i="25"/>
  <c r="N87" i="25"/>
  <c r="T87" i="25" s="1"/>
  <c r="K87" i="25"/>
  <c r="J87" i="25"/>
  <c r="I87" i="25"/>
  <c r="H87" i="25"/>
  <c r="M87" i="25" s="1"/>
  <c r="U87" i="25" s="1"/>
  <c r="G87" i="25"/>
  <c r="F87" i="25"/>
  <c r="U86" i="25"/>
  <c r="T86" i="25"/>
  <c r="M86" i="25"/>
  <c r="T85" i="25"/>
  <c r="M85" i="25"/>
  <c r="U85" i="25" s="1"/>
  <c r="T84" i="25"/>
  <c r="M84" i="25"/>
  <c r="U84" i="25" s="1"/>
  <c r="R83" i="25"/>
  <c r="Q83" i="25"/>
  <c r="P83" i="25"/>
  <c r="O83" i="25"/>
  <c r="N83" i="25"/>
  <c r="T83" i="25" s="1"/>
  <c r="K83" i="25"/>
  <c r="J83" i="25"/>
  <c r="I83" i="25"/>
  <c r="H83" i="25"/>
  <c r="M83" i="25" s="1"/>
  <c r="U83" i="25" s="1"/>
  <c r="G83" i="25"/>
  <c r="F83" i="25"/>
  <c r="T82" i="25"/>
  <c r="M82" i="25"/>
  <c r="U82" i="25" s="1"/>
  <c r="T81" i="25"/>
  <c r="M81" i="25"/>
  <c r="U81" i="25" s="1"/>
  <c r="U80" i="25"/>
  <c r="T80" i="25"/>
  <c r="M80" i="25"/>
  <c r="R79" i="25"/>
  <c r="Q79" i="25"/>
  <c r="P79" i="25"/>
  <c r="O79" i="25"/>
  <c r="T79" i="25" s="1"/>
  <c r="N79" i="25"/>
  <c r="K79" i="25"/>
  <c r="J79" i="25"/>
  <c r="I79" i="25"/>
  <c r="H79" i="25"/>
  <c r="G79" i="25"/>
  <c r="F79" i="25"/>
  <c r="M79" i="25" s="1"/>
  <c r="U79" i="25" s="1"/>
  <c r="T78" i="25"/>
  <c r="M78" i="25"/>
  <c r="U78" i="25" s="1"/>
  <c r="U77" i="25"/>
  <c r="T77" i="25"/>
  <c r="M77" i="25"/>
  <c r="U76" i="25"/>
  <c r="T76" i="25"/>
  <c r="M76" i="25"/>
  <c r="R75" i="25"/>
  <c r="Q75" i="25"/>
  <c r="P75" i="25"/>
  <c r="O75" i="25"/>
  <c r="T75" i="25" s="1"/>
  <c r="N75" i="25"/>
  <c r="K75" i="25"/>
  <c r="J75" i="25"/>
  <c r="I75" i="25"/>
  <c r="H75" i="25"/>
  <c r="G75" i="25"/>
  <c r="F75" i="25"/>
  <c r="M75" i="25" s="1"/>
  <c r="U74" i="25"/>
  <c r="T74" i="25"/>
  <c r="M74" i="25"/>
  <c r="U73" i="25"/>
  <c r="T73" i="25"/>
  <c r="M73" i="25"/>
  <c r="T72" i="25"/>
  <c r="M72" i="25"/>
  <c r="U72" i="25" s="1"/>
  <c r="R71" i="25"/>
  <c r="Q71" i="25"/>
  <c r="P71" i="25"/>
  <c r="O71" i="25"/>
  <c r="N71" i="25"/>
  <c r="T71" i="25" s="1"/>
  <c r="K71" i="25"/>
  <c r="J71" i="25"/>
  <c r="I71" i="25"/>
  <c r="H71" i="25"/>
  <c r="M71" i="25" s="1"/>
  <c r="U71" i="25" s="1"/>
  <c r="G71" i="25"/>
  <c r="F71" i="25"/>
  <c r="U70" i="25"/>
  <c r="T70" i="25"/>
  <c r="M70" i="25"/>
  <c r="T69" i="25"/>
  <c r="M69" i="25"/>
  <c r="U69" i="25" s="1"/>
  <c r="T68" i="25"/>
  <c r="M68" i="25"/>
  <c r="U68" i="25" s="1"/>
  <c r="R67" i="25"/>
  <c r="Q67" i="25"/>
  <c r="P67" i="25"/>
  <c r="O67" i="25"/>
  <c r="N67" i="25"/>
  <c r="T67" i="25" s="1"/>
  <c r="K67" i="25"/>
  <c r="J67" i="25"/>
  <c r="I67" i="25"/>
  <c r="H67" i="25"/>
  <c r="M67" i="25" s="1"/>
  <c r="U67" i="25" s="1"/>
  <c r="G67" i="25"/>
  <c r="F67" i="25"/>
  <c r="T66" i="25"/>
  <c r="M66" i="25"/>
  <c r="U66" i="25" s="1"/>
  <c r="T65" i="25"/>
  <c r="M65" i="25"/>
  <c r="U65" i="25" s="1"/>
  <c r="U64" i="25"/>
  <c r="T64" i="25"/>
  <c r="M64" i="25"/>
  <c r="R63" i="25"/>
  <c r="Q63" i="25"/>
  <c r="P63" i="25"/>
  <c r="O63" i="25"/>
  <c r="T63" i="25" s="1"/>
  <c r="N63" i="25"/>
  <c r="K63" i="25"/>
  <c r="J63" i="25"/>
  <c r="I63" i="25"/>
  <c r="H63" i="25"/>
  <c r="G63" i="25"/>
  <c r="F63" i="25"/>
  <c r="M63" i="25" s="1"/>
  <c r="U63" i="25" s="1"/>
  <c r="T62" i="25"/>
  <c r="M62" i="25"/>
  <c r="U62" i="25" s="1"/>
  <c r="U61" i="25"/>
  <c r="T61" i="25"/>
  <c r="M61" i="25"/>
  <c r="U60" i="25"/>
  <c r="T60" i="25"/>
  <c r="M60" i="25"/>
  <c r="R59" i="25"/>
  <c r="Q59" i="25"/>
  <c r="P59" i="25"/>
  <c r="O59" i="25"/>
  <c r="T59" i="25" s="1"/>
  <c r="N59" i="25"/>
  <c r="K59" i="25"/>
  <c r="J59" i="25"/>
  <c r="I59" i="25"/>
  <c r="H59" i="25"/>
  <c r="G59" i="25"/>
  <c r="F59" i="25"/>
  <c r="M59" i="25" s="1"/>
  <c r="U58" i="25"/>
  <c r="T58" i="25"/>
  <c r="M58" i="25"/>
  <c r="U57" i="25"/>
  <c r="T57" i="25"/>
  <c r="M57" i="25"/>
  <c r="T56" i="25"/>
  <c r="M56" i="25"/>
  <c r="U56" i="25" s="1"/>
  <c r="R55" i="25"/>
  <c r="Q55" i="25"/>
  <c r="P55" i="25"/>
  <c r="O55" i="25"/>
  <c r="N55" i="25"/>
  <c r="T55" i="25" s="1"/>
  <c r="K55" i="25"/>
  <c r="J55" i="25"/>
  <c r="I55" i="25"/>
  <c r="H55" i="25"/>
  <c r="M55" i="25" s="1"/>
  <c r="U55" i="25" s="1"/>
  <c r="G55" i="25"/>
  <c r="F55" i="25"/>
  <c r="U54" i="25"/>
  <c r="T54" i="25"/>
  <c r="M54" i="25"/>
  <c r="T53" i="25"/>
  <c r="M53" i="25"/>
  <c r="U53" i="25" s="1"/>
  <c r="T52" i="25"/>
  <c r="M52" i="25"/>
  <c r="U52" i="25" s="1"/>
  <c r="R51" i="25"/>
  <c r="Q51" i="25"/>
  <c r="P51" i="25"/>
  <c r="O51" i="25"/>
  <c r="N51" i="25"/>
  <c r="T51" i="25" s="1"/>
  <c r="K51" i="25"/>
  <c r="J51" i="25"/>
  <c r="I51" i="25"/>
  <c r="H51" i="25"/>
  <c r="M51" i="25" s="1"/>
  <c r="U51" i="25" s="1"/>
  <c r="G51" i="25"/>
  <c r="F51" i="25"/>
  <c r="T50" i="25"/>
  <c r="M50" i="25"/>
  <c r="U50" i="25" s="1"/>
  <c r="T49" i="25"/>
  <c r="M49" i="25"/>
  <c r="U49" i="25" s="1"/>
  <c r="U48" i="25"/>
  <c r="T48" i="25"/>
  <c r="M48" i="25"/>
  <c r="R47" i="25"/>
  <c r="Q47" i="25"/>
  <c r="P47" i="25"/>
  <c r="O47" i="25"/>
  <c r="T47" i="25" s="1"/>
  <c r="N47" i="25"/>
  <c r="K47" i="25"/>
  <c r="J47" i="25"/>
  <c r="I47" i="25"/>
  <c r="H47" i="25"/>
  <c r="G47" i="25"/>
  <c r="F47" i="25"/>
  <c r="M47" i="25" s="1"/>
  <c r="U47" i="25" s="1"/>
  <c r="T46" i="25"/>
  <c r="M46" i="25"/>
  <c r="U46" i="25" s="1"/>
  <c r="U45" i="25"/>
  <c r="T45" i="25"/>
  <c r="M45" i="25"/>
  <c r="U44" i="25"/>
  <c r="T44" i="25"/>
  <c r="M44" i="25"/>
  <c r="R43" i="25"/>
  <c r="Q43" i="25"/>
  <c r="P43" i="25"/>
  <c r="O43" i="25"/>
  <c r="T43" i="25" s="1"/>
  <c r="N43" i="25"/>
  <c r="K43" i="25"/>
  <c r="J43" i="25"/>
  <c r="I43" i="25"/>
  <c r="H43" i="25"/>
  <c r="G43" i="25"/>
  <c r="F43" i="25"/>
  <c r="M43" i="25" s="1"/>
  <c r="U42" i="25"/>
  <c r="T42" i="25"/>
  <c r="M42" i="25"/>
  <c r="U41" i="25"/>
  <c r="T41" i="25"/>
  <c r="M41" i="25"/>
  <c r="T40" i="25"/>
  <c r="M40" i="25"/>
  <c r="U40" i="25" s="1"/>
  <c r="R39" i="25"/>
  <c r="Q39" i="25"/>
  <c r="P39" i="25"/>
  <c r="O39" i="25"/>
  <c r="N39" i="25"/>
  <c r="T39" i="25" s="1"/>
  <c r="K39" i="25"/>
  <c r="J39" i="25"/>
  <c r="I39" i="25"/>
  <c r="H39" i="25"/>
  <c r="M39" i="25" s="1"/>
  <c r="U39" i="25" s="1"/>
  <c r="G39" i="25"/>
  <c r="F39" i="25"/>
  <c r="U38" i="25"/>
  <c r="T38" i="25"/>
  <c r="M38" i="25"/>
  <c r="T37" i="25"/>
  <c r="M37" i="25"/>
  <c r="U37" i="25" s="1"/>
  <c r="T36" i="25"/>
  <c r="M36" i="25"/>
  <c r="U36" i="25" s="1"/>
  <c r="R35" i="25"/>
  <c r="Q35" i="25"/>
  <c r="P35" i="25"/>
  <c r="O35" i="25"/>
  <c r="N35" i="25"/>
  <c r="T35" i="25" s="1"/>
  <c r="K35" i="25"/>
  <c r="J35" i="25"/>
  <c r="I35" i="25"/>
  <c r="H35" i="25"/>
  <c r="M35" i="25" s="1"/>
  <c r="U35" i="25" s="1"/>
  <c r="G35" i="25"/>
  <c r="F35" i="25"/>
  <c r="T34" i="25"/>
  <c r="M34" i="25"/>
  <c r="U34" i="25" s="1"/>
  <c r="T33" i="25"/>
  <c r="M33" i="25"/>
  <c r="U33" i="25" s="1"/>
  <c r="U32" i="25"/>
  <c r="T32" i="25"/>
  <c r="M32" i="25"/>
  <c r="R31" i="25"/>
  <c r="Q31" i="25"/>
  <c r="P31" i="25"/>
  <c r="O31" i="25"/>
  <c r="T31" i="25" s="1"/>
  <c r="N31" i="25"/>
  <c r="K31" i="25"/>
  <c r="J31" i="25"/>
  <c r="I31" i="25"/>
  <c r="H31" i="25"/>
  <c r="G31" i="25"/>
  <c r="F31" i="25"/>
  <c r="M31" i="25" s="1"/>
  <c r="U31" i="25" s="1"/>
  <c r="T30" i="25"/>
  <c r="M30" i="25"/>
  <c r="U30" i="25" s="1"/>
  <c r="U29" i="25"/>
  <c r="T29" i="25"/>
  <c r="M29" i="25"/>
  <c r="U28" i="25"/>
  <c r="T28" i="25"/>
  <c r="M28" i="25"/>
  <c r="R27" i="25"/>
  <c r="Q27" i="25"/>
  <c r="P27" i="25"/>
  <c r="O27" i="25"/>
  <c r="T27" i="25" s="1"/>
  <c r="N27" i="25"/>
  <c r="K27" i="25"/>
  <c r="J27" i="25"/>
  <c r="I27" i="25"/>
  <c r="H27" i="25"/>
  <c r="G27" i="25"/>
  <c r="F27" i="25"/>
  <c r="M27" i="25" s="1"/>
  <c r="U26" i="25"/>
  <c r="T26" i="25"/>
  <c r="M26" i="25"/>
  <c r="U25" i="25"/>
  <c r="T25" i="25"/>
  <c r="M25" i="25"/>
  <c r="T24" i="25"/>
  <c r="M24" i="25"/>
  <c r="U24" i="25" s="1"/>
  <c r="R23" i="25"/>
  <c r="Q23" i="25"/>
  <c r="P23" i="25"/>
  <c r="O23" i="25"/>
  <c r="N23" i="25"/>
  <c r="T23" i="25" s="1"/>
  <c r="K23" i="25"/>
  <c r="J23" i="25"/>
  <c r="I23" i="25"/>
  <c r="H23" i="25"/>
  <c r="M23" i="25" s="1"/>
  <c r="U23" i="25" s="1"/>
  <c r="G23" i="25"/>
  <c r="F23" i="25"/>
  <c r="U22" i="25"/>
  <c r="T22" i="25"/>
  <c r="M22" i="25"/>
  <c r="T21" i="25"/>
  <c r="M21" i="25"/>
  <c r="U21" i="25" s="1"/>
  <c r="T20" i="25"/>
  <c r="M20" i="25"/>
  <c r="U20" i="25" s="1"/>
  <c r="R19" i="25"/>
  <c r="Q19" i="25"/>
  <c r="P19" i="25"/>
  <c r="O19" i="25"/>
  <c r="N19" i="25"/>
  <c r="T19" i="25" s="1"/>
  <c r="K19" i="25"/>
  <c r="J19" i="25"/>
  <c r="I19" i="25"/>
  <c r="H19" i="25"/>
  <c r="M19" i="25" s="1"/>
  <c r="U19" i="25" s="1"/>
  <c r="G19" i="25"/>
  <c r="F19" i="25"/>
  <c r="T18" i="25"/>
  <c r="M18" i="25"/>
  <c r="U18" i="25" s="1"/>
  <c r="T17" i="25"/>
  <c r="M17" i="25"/>
  <c r="U17" i="25" s="1"/>
  <c r="U16" i="25"/>
  <c r="T16" i="25"/>
  <c r="M16" i="25"/>
  <c r="R15" i="25"/>
  <c r="Q15" i="25"/>
  <c r="P15" i="25"/>
  <c r="O15" i="25"/>
  <c r="T15" i="25" s="1"/>
  <c r="N15" i="25"/>
  <c r="K15" i="25"/>
  <c r="J15" i="25"/>
  <c r="I15" i="25"/>
  <c r="H15" i="25"/>
  <c r="G15" i="25"/>
  <c r="F15" i="25"/>
  <c r="M15" i="25" s="1"/>
  <c r="U15" i="25" s="1"/>
  <c r="T14" i="25"/>
  <c r="M14" i="25"/>
  <c r="U14" i="25" s="1"/>
  <c r="U13" i="25"/>
  <c r="T13" i="25"/>
  <c r="M13" i="25"/>
  <c r="U12" i="25"/>
  <c r="T12" i="25"/>
  <c r="M12" i="25"/>
  <c r="R11" i="25"/>
  <c r="Q11" i="25"/>
  <c r="P11" i="25"/>
  <c r="O11" i="25"/>
  <c r="T11" i="25" s="1"/>
  <c r="N11" i="25"/>
  <c r="K11" i="25"/>
  <c r="J11" i="25"/>
  <c r="I11" i="25"/>
  <c r="H11" i="25"/>
  <c r="G11" i="25"/>
  <c r="F11" i="25"/>
  <c r="M11" i="25" s="1"/>
  <c r="S10" i="25"/>
  <c r="R10" i="25"/>
  <c r="Q10" i="25"/>
  <c r="P10" i="25"/>
  <c r="O10" i="25"/>
  <c r="N10" i="25"/>
  <c r="T10" i="25" s="1"/>
  <c r="L10" i="25"/>
  <c r="K10" i="25"/>
  <c r="J10" i="25"/>
  <c r="I10" i="25"/>
  <c r="M10" i="25" s="1"/>
  <c r="U10" i="25" s="1"/>
  <c r="H10" i="25"/>
  <c r="F10" i="25"/>
  <c r="R9" i="25"/>
  <c r="Q9" i="25"/>
  <c r="P9" i="25"/>
  <c r="O9" i="25"/>
  <c r="T9" i="25" s="1"/>
  <c r="N9" i="25"/>
  <c r="K9" i="25"/>
  <c r="J9" i="25"/>
  <c r="I9" i="25"/>
  <c r="H9" i="25"/>
  <c r="G9" i="25"/>
  <c r="F9" i="25"/>
  <c r="M9" i="25" s="1"/>
  <c r="U9" i="25" s="1"/>
  <c r="R8" i="25"/>
  <c r="R7" i="25" s="1"/>
  <c r="Q8" i="25"/>
  <c r="Q7" i="25" s="1"/>
  <c r="P8" i="25"/>
  <c r="O8" i="25"/>
  <c r="N8" i="25"/>
  <c r="N7" i="25" s="1"/>
  <c r="K8" i="25"/>
  <c r="J8" i="25"/>
  <c r="I8" i="25"/>
  <c r="I7" i="25" s="1"/>
  <c r="H8" i="25"/>
  <c r="M8" i="25" s="1"/>
  <c r="G8" i="25"/>
  <c r="F8" i="25"/>
  <c r="P7" i="25"/>
  <c r="O7" i="25"/>
  <c r="K7" i="25"/>
  <c r="J7" i="25"/>
  <c r="G7" i="25"/>
  <c r="F7" i="25"/>
  <c r="U27" i="25" l="1"/>
  <c r="U59" i="25"/>
  <c r="U91" i="25"/>
  <c r="U123" i="25"/>
  <c r="U8" i="25"/>
  <c r="T7" i="25"/>
  <c r="U11" i="25"/>
  <c r="U43" i="25"/>
  <c r="U75" i="25"/>
  <c r="U107" i="25"/>
  <c r="H7" i="25"/>
  <c r="M7" i="25" s="1"/>
  <c r="U7" i="25" s="1"/>
  <c r="T8" i="25"/>
  <c r="T138" i="24" l="1"/>
  <c r="M138" i="24"/>
  <c r="U138" i="24" s="1"/>
  <c r="U137" i="24"/>
  <c r="T137" i="24"/>
  <c r="M137" i="24"/>
  <c r="T136" i="24"/>
  <c r="M136" i="24"/>
  <c r="U136" i="24" s="1"/>
  <c r="R135" i="24"/>
  <c r="Q135" i="24"/>
  <c r="P135" i="24"/>
  <c r="O135" i="24"/>
  <c r="N135" i="24"/>
  <c r="T135" i="24" s="1"/>
  <c r="K135" i="24"/>
  <c r="J135" i="24"/>
  <c r="I135" i="24"/>
  <c r="H135" i="24"/>
  <c r="G135" i="24"/>
  <c r="F135" i="24"/>
  <c r="M135" i="24" s="1"/>
  <c r="U135" i="24" s="1"/>
  <c r="U134" i="24"/>
  <c r="T134" i="24"/>
  <c r="M134" i="24"/>
  <c r="T133" i="24"/>
  <c r="U133" i="24" s="1"/>
  <c r="M133" i="24"/>
  <c r="T132" i="24"/>
  <c r="M132" i="24"/>
  <c r="U132" i="24" s="1"/>
  <c r="R131" i="24"/>
  <c r="Q131" i="24"/>
  <c r="P131" i="24"/>
  <c r="O131" i="24"/>
  <c r="N131" i="24"/>
  <c r="T131" i="24" s="1"/>
  <c r="K131" i="24"/>
  <c r="J131" i="24"/>
  <c r="I131" i="24"/>
  <c r="H131" i="24"/>
  <c r="M131" i="24" s="1"/>
  <c r="U131" i="24" s="1"/>
  <c r="G131" i="24"/>
  <c r="F131" i="24"/>
  <c r="T130" i="24"/>
  <c r="M130" i="24"/>
  <c r="U130" i="24" s="1"/>
  <c r="T129" i="24"/>
  <c r="M129" i="24"/>
  <c r="U129" i="24" s="1"/>
  <c r="T128" i="24"/>
  <c r="M128" i="24"/>
  <c r="U128" i="24" s="1"/>
  <c r="R127" i="24"/>
  <c r="Q127" i="24"/>
  <c r="P127" i="24"/>
  <c r="O127" i="24"/>
  <c r="N127" i="24"/>
  <c r="T127" i="24" s="1"/>
  <c r="K127" i="24"/>
  <c r="J127" i="24"/>
  <c r="I127" i="24"/>
  <c r="H127" i="24"/>
  <c r="G127" i="24"/>
  <c r="F127" i="24"/>
  <c r="M127" i="24" s="1"/>
  <c r="U127" i="24" s="1"/>
  <c r="T126" i="24"/>
  <c r="M126" i="24"/>
  <c r="U126" i="24" s="1"/>
  <c r="T125" i="24"/>
  <c r="U125" i="24" s="1"/>
  <c r="M125" i="24"/>
  <c r="U124" i="24"/>
  <c r="T124" i="24"/>
  <c r="M124" i="24"/>
  <c r="R123" i="24"/>
  <c r="Q123" i="24"/>
  <c r="P123" i="24"/>
  <c r="O123" i="24"/>
  <c r="T123" i="24" s="1"/>
  <c r="N123" i="24"/>
  <c r="K123" i="24"/>
  <c r="J123" i="24"/>
  <c r="I123" i="24"/>
  <c r="H123" i="24"/>
  <c r="G123" i="24"/>
  <c r="F123" i="24"/>
  <c r="M123" i="24" s="1"/>
  <c r="T122" i="24"/>
  <c r="M122" i="24"/>
  <c r="U122" i="24" s="1"/>
  <c r="U121" i="24"/>
  <c r="T121" i="24"/>
  <c r="M121" i="24"/>
  <c r="T120" i="24"/>
  <c r="M120" i="24"/>
  <c r="U120" i="24" s="1"/>
  <c r="R119" i="24"/>
  <c r="Q119" i="24"/>
  <c r="P119" i="24"/>
  <c r="O119" i="24"/>
  <c r="N119" i="24"/>
  <c r="T119" i="24" s="1"/>
  <c r="K119" i="24"/>
  <c r="J119" i="24"/>
  <c r="I119" i="24"/>
  <c r="H119" i="24"/>
  <c r="G119" i="24"/>
  <c r="F119" i="24"/>
  <c r="M119" i="24" s="1"/>
  <c r="U119" i="24" s="1"/>
  <c r="U118" i="24"/>
  <c r="T118" i="24"/>
  <c r="M118" i="24"/>
  <c r="T117" i="24"/>
  <c r="M117" i="24"/>
  <c r="U117" i="24" s="1"/>
  <c r="T116" i="24"/>
  <c r="M116" i="24"/>
  <c r="U116" i="24" s="1"/>
  <c r="R115" i="24"/>
  <c r="Q115" i="24"/>
  <c r="P115" i="24"/>
  <c r="O115" i="24"/>
  <c r="T115" i="24" s="1"/>
  <c r="N115" i="24"/>
  <c r="K115" i="24"/>
  <c r="J115" i="24"/>
  <c r="I115" i="24"/>
  <c r="H115" i="24"/>
  <c r="M115" i="24" s="1"/>
  <c r="U115" i="24" s="1"/>
  <c r="G115" i="24"/>
  <c r="F115" i="24"/>
  <c r="T114" i="24"/>
  <c r="M114" i="24"/>
  <c r="U114" i="24" s="1"/>
  <c r="T113" i="24"/>
  <c r="M113" i="24"/>
  <c r="U113" i="24" s="1"/>
  <c r="T112" i="24"/>
  <c r="M112" i="24"/>
  <c r="U112" i="24" s="1"/>
  <c r="R111" i="24"/>
  <c r="Q111" i="24"/>
  <c r="P111" i="24"/>
  <c r="O111" i="24"/>
  <c r="N111" i="24"/>
  <c r="T111" i="24" s="1"/>
  <c r="K111" i="24"/>
  <c r="J111" i="24"/>
  <c r="I111" i="24"/>
  <c r="H111" i="24"/>
  <c r="G111" i="24"/>
  <c r="F111" i="24"/>
  <c r="M111" i="24" s="1"/>
  <c r="T110" i="24"/>
  <c r="M110" i="24"/>
  <c r="U110" i="24" s="1"/>
  <c r="T109" i="24"/>
  <c r="M109" i="24"/>
  <c r="U109" i="24" s="1"/>
  <c r="U108" i="24"/>
  <c r="T108" i="24"/>
  <c r="M108" i="24"/>
  <c r="R107" i="24"/>
  <c r="Q107" i="24"/>
  <c r="P107" i="24"/>
  <c r="O107" i="24"/>
  <c r="T107" i="24" s="1"/>
  <c r="N107" i="24"/>
  <c r="K107" i="24"/>
  <c r="J107" i="24"/>
  <c r="I107" i="24"/>
  <c r="H107" i="24"/>
  <c r="G107" i="24"/>
  <c r="F107" i="24"/>
  <c r="M107" i="24" s="1"/>
  <c r="U107" i="24" s="1"/>
  <c r="T106" i="24"/>
  <c r="M106" i="24"/>
  <c r="U106" i="24" s="1"/>
  <c r="U105" i="24"/>
  <c r="T105" i="24"/>
  <c r="M105" i="24"/>
  <c r="T104" i="24"/>
  <c r="M104" i="24"/>
  <c r="U104" i="24" s="1"/>
  <c r="R103" i="24"/>
  <c r="Q103" i="24"/>
  <c r="P103" i="24"/>
  <c r="O103" i="24"/>
  <c r="N103" i="24"/>
  <c r="T103" i="24" s="1"/>
  <c r="K103" i="24"/>
  <c r="J103" i="24"/>
  <c r="I103" i="24"/>
  <c r="H103" i="24"/>
  <c r="G103" i="24"/>
  <c r="F103" i="24"/>
  <c r="M103" i="24" s="1"/>
  <c r="U102" i="24"/>
  <c r="T102" i="24"/>
  <c r="M102" i="24"/>
  <c r="T101" i="24"/>
  <c r="M101" i="24"/>
  <c r="U101" i="24" s="1"/>
  <c r="T100" i="24"/>
  <c r="M100" i="24"/>
  <c r="U100" i="24" s="1"/>
  <c r="R99" i="24"/>
  <c r="Q99" i="24"/>
  <c r="P99" i="24"/>
  <c r="O99" i="24"/>
  <c r="T99" i="24" s="1"/>
  <c r="N99" i="24"/>
  <c r="K99" i="24"/>
  <c r="J99" i="24"/>
  <c r="I99" i="24"/>
  <c r="H99" i="24"/>
  <c r="M99" i="24" s="1"/>
  <c r="U99" i="24" s="1"/>
  <c r="G99" i="24"/>
  <c r="F99" i="24"/>
  <c r="T98" i="24"/>
  <c r="M98" i="24"/>
  <c r="U98" i="24" s="1"/>
  <c r="T97" i="24"/>
  <c r="M97" i="24"/>
  <c r="U97" i="24" s="1"/>
  <c r="T96" i="24"/>
  <c r="M96" i="24"/>
  <c r="U96" i="24" s="1"/>
  <c r="R95" i="24"/>
  <c r="Q95" i="24"/>
  <c r="P95" i="24"/>
  <c r="O95" i="24"/>
  <c r="N95" i="24"/>
  <c r="T95" i="24" s="1"/>
  <c r="K95" i="24"/>
  <c r="J95" i="24"/>
  <c r="I95" i="24"/>
  <c r="H95" i="24"/>
  <c r="G95" i="24"/>
  <c r="F95" i="24"/>
  <c r="M95" i="24" s="1"/>
  <c r="T94" i="24"/>
  <c r="M94" i="24"/>
  <c r="U94" i="24" s="1"/>
  <c r="T93" i="24"/>
  <c r="M93" i="24"/>
  <c r="U93" i="24" s="1"/>
  <c r="U92" i="24"/>
  <c r="T92" i="24"/>
  <c r="M92" i="24"/>
  <c r="R91" i="24"/>
  <c r="Q91" i="24"/>
  <c r="P91" i="24"/>
  <c r="O91" i="24"/>
  <c r="T91" i="24" s="1"/>
  <c r="N91" i="24"/>
  <c r="K91" i="24"/>
  <c r="J91" i="24"/>
  <c r="I91" i="24"/>
  <c r="H91" i="24"/>
  <c r="G91" i="24"/>
  <c r="F91" i="24"/>
  <c r="M91" i="24" s="1"/>
  <c r="T90" i="24"/>
  <c r="M90" i="24"/>
  <c r="U90" i="24" s="1"/>
  <c r="U89" i="24"/>
  <c r="T89" i="24"/>
  <c r="M89" i="24"/>
  <c r="T88" i="24"/>
  <c r="M88" i="24"/>
  <c r="U88" i="24" s="1"/>
  <c r="R87" i="24"/>
  <c r="Q87" i="24"/>
  <c r="P87" i="24"/>
  <c r="O87" i="24"/>
  <c r="N87" i="24"/>
  <c r="T87" i="24" s="1"/>
  <c r="K87" i="24"/>
  <c r="J87" i="24"/>
  <c r="I87" i="24"/>
  <c r="H87" i="24"/>
  <c r="G87" i="24"/>
  <c r="F87" i="24"/>
  <c r="M87" i="24" s="1"/>
  <c r="U86" i="24"/>
  <c r="T86" i="24"/>
  <c r="M86" i="24"/>
  <c r="T85" i="24"/>
  <c r="M85" i="24"/>
  <c r="U85" i="24" s="1"/>
  <c r="T84" i="24"/>
  <c r="M84" i="24"/>
  <c r="U84" i="24" s="1"/>
  <c r="R83" i="24"/>
  <c r="Q83" i="24"/>
  <c r="P83" i="24"/>
  <c r="O83" i="24"/>
  <c r="T83" i="24" s="1"/>
  <c r="N83" i="24"/>
  <c r="K83" i="24"/>
  <c r="J83" i="24"/>
  <c r="I83" i="24"/>
  <c r="H83" i="24"/>
  <c r="M83" i="24" s="1"/>
  <c r="G83" i="24"/>
  <c r="F83" i="24"/>
  <c r="T82" i="24"/>
  <c r="M82" i="24"/>
  <c r="U82" i="24" s="1"/>
  <c r="T81" i="24"/>
  <c r="M81" i="24"/>
  <c r="U81" i="24" s="1"/>
  <c r="T80" i="24"/>
  <c r="M80" i="24"/>
  <c r="U80" i="24" s="1"/>
  <c r="R79" i="24"/>
  <c r="Q79" i="24"/>
  <c r="P79" i="24"/>
  <c r="O79" i="24"/>
  <c r="N79" i="24"/>
  <c r="T79" i="24" s="1"/>
  <c r="K79" i="24"/>
  <c r="J79" i="24"/>
  <c r="I79" i="24"/>
  <c r="H79" i="24"/>
  <c r="G79" i="24"/>
  <c r="F79" i="24"/>
  <c r="M79" i="24" s="1"/>
  <c r="U79" i="24" s="1"/>
  <c r="T78" i="24"/>
  <c r="M78" i="24"/>
  <c r="U78" i="24" s="1"/>
  <c r="T77" i="24"/>
  <c r="M77" i="24"/>
  <c r="U77" i="24" s="1"/>
  <c r="U76" i="24"/>
  <c r="T76" i="24"/>
  <c r="M76" i="24"/>
  <c r="T75" i="24"/>
  <c r="R75" i="24"/>
  <c r="Q75" i="24"/>
  <c r="P75" i="24"/>
  <c r="O75" i="24"/>
  <c r="N75" i="24"/>
  <c r="K75" i="24"/>
  <c r="J75" i="24"/>
  <c r="I75" i="24"/>
  <c r="H75" i="24"/>
  <c r="G75" i="24"/>
  <c r="F75" i="24"/>
  <c r="M75" i="24" s="1"/>
  <c r="U75" i="24" s="1"/>
  <c r="T74" i="24"/>
  <c r="M74" i="24"/>
  <c r="U74" i="24" s="1"/>
  <c r="U73" i="24"/>
  <c r="T73" i="24"/>
  <c r="M73" i="24"/>
  <c r="T72" i="24"/>
  <c r="M72" i="24"/>
  <c r="U72" i="24" s="1"/>
  <c r="R71" i="24"/>
  <c r="Q71" i="24"/>
  <c r="P71" i="24"/>
  <c r="O71" i="24"/>
  <c r="N71" i="24"/>
  <c r="T71" i="24" s="1"/>
  <c r="K71" i="24"/>
  <c r="J71" i="24"/>
  <c r="I71" i="24"/>
  <c r="H71" i="24"/>
  <c r="G71" i="24"/>
  <c r="F71" i="24"/>
  <c r="M71" i="24" s="1"/>
  <c r="U70" i="24"/>
  <c r="T70" i="24"/>
  <c r="M70" i="24"/>
  <c r="T69" i="24"/>
  <c r="M69" i="24"/>
  <c r="U69" i="24" s="1"/>
  <c r="T68" i="24"/>
  <c r="M68" i="24"/>
  <c r="U68" i="24" s="1"/>
  <c r="R67" i="24"/>
  <c r="Q67" i="24"/>
  <c r="P67" i="24"/>
  <c r="O67" i="24"/>
  <c r="T67" i="24" s="1"/>
  <c r="N67" i="24"/>
  <c r="K67" i="24"/>
  <c r="J67" i="24"/>
  <c r="I67" i="24"/>
  <c r="H67" i="24"/>
  <c r="M67" i="24" s="1"/>
  <c r="G67" i="24"/>
  <c r="F67" i="24"/>
  <c r="T66" i="24"/>
  <c r="M66" i="24"/>
  <c r="U66" i="24" s="1"/>
  <c r="T65" i="24"/>
  <c r="M65" i="24"/>
  <c r="U65" i="24" s="1"/>
  <c r="T64" i="24"/>
  <c r="M64" i="24"/>
  <c r="U64" i="24" s="1"/>
  <c r="R63" i="24"/>
  <c r="Q63" i="24"/>
  <c r="P63" i="24"/>
  <c r="O63" i="24"/>
  <c r="N63" i="24"/>
  <c r="T63" i="24" s="1"/>
  <c r="K63" i="24"/>
  <c r="J63" i="24"/>
  <c r="I63" i="24"/>
  <c r="H63" i="24"/>
  <c r="G63" i="24"/>
  <c r="F63" i="24"/>
  <c r="M63" i="24" s="1"/>
  <c r="U63" i="24" s="1"/>
  <c r="T62" i="24"/>
  <c r="M62" i="24"/>
  <c r="U62" i="24" s="1"/>
  <c r="T61" i="24"/>
  <c r="U61" i="24" s="1"/>
  <c r="M61" i="24"/>
  <c r="U60" i="24"/>
  <c r="T60" i="24"/>
  <c r="M60" i="24"/>
  <c r="R59" i="24"/>
  <c r="Q59" i="24"/>
  <c r="P59" i="24"/>
  <c r="O59" i="24"/>
  <c r="T59" i="24" s="1"/>
  <c r="N59" i="24"/>
  <c r="K59" i="24"/>
  <c r="J59" i="24"/>
  <c r="I59" i="24"/>
  <c r="H59" i="24"/>
  <c r="G59" i="24"/>
  <c r="F59" i="24"/>
  <c r="M59" i="24" s="1"/>
  <c r="T58" i="24"/>
  <c r="M58" i="24"/>
  <c r="U58" i="24" s="1"/>
  <c r="U57" i="24"/>
  <c r="T57" i="24"/>
  <c r="M57" i="24"/>
  <c r="T56" i="24"/>
  <c r="M56" i="24"/>
  <c r="U56" i="24" s="1"/>
  <c r="R55" i="24"/>
  <c r="Q55" i="24"/>
  <c r="P55" i="24"/>
  <c r="O55" i="24"/>
  <c r="N55" i="24"/>
  <c r="T55" i="24" s="1"/>
  <c r="K55" i="24"/>
  <c r="J55" i="24"/>
  <c r="I55" i="24"/>
  <c r="H55" i="24"/>
  <c r="G55" i="24"/>
  <c r="F55" i="24"/>
  <c r="M55" i="24" s="1"/>
  <c r="U55" i="24" s="1"/>
  <c r="U54" i="24"/>
  <c r="T54" i="24"/>
  <c r="M54" i="24"/>
  <c r="T53" i="24"/>
  <c r="M53" i="24"/>
  <c r="U53" i="24" s="1"/>
  <c r="T52" i="24"/>
  <c r="M52" i="24"/>
  <c r="U52" i="24" s="1"/>
  <c r="R51" i="24"/>
  <c r="Q51" i="24"/>
  <c r="P51" i="24"/>
  <c r="O51" i="24"/>
  <c r="T51" i="24" s="1"/>
  <c r="N51" i="24"/>
  <c r="M51" i="24"/>
  <c r="K51" i="24"/>
  <c r="J51" i="24"/>
  <c r="I51" i="24"/>
  <c r="H51" i="24"/>
  <c r="G51" i="24"/>
  <c r="F51" i="24"/>
  <c r="T50" i="24"/>
  <c r="M50" i="24"/>
  <c r="U50" i="24" s="1"/>
  <c r="T49" i="24"/>
  <c r="M49" i="24"/>
  <c r="U49" i="24" s="1"/>
  <c r="T48" i="24"/>
  <c r="M48" i="24"/>
  <c r="U48" i="24" s="1"/>
  <c r="R47" i="24"/>
  <c r="Q47" i="24"/>
  <c r="P47" i="24"/>
  <c r="O47" i="24"/>
  <c r="N47" i="24"/>
  <c r="T47" i="24" s="1"/>
  <c r="K47" i="24"/>
  <c r="J47" i="24"/>
  <c r="I47" i="24"/>
  <c r="H47" i="24"/>
  <c r="G47" i="24"/>
  <c r="F47" i="24"/>
  <c r="M47" i="24" s="1"/>
  <c r="U47" i="24" s="1"/>
  <c r="T46" i="24"/>
  <c r="M46" i="24"/>
  <c r="U46" i="24" s="1"/>
  <c r="T45" i="24"/>
  <c r="M45" i="24"/>
  <c r="U45" i="24" s="1"/>
  <c r="U44" i="24"/>
  <c r="T44" i="24"/>
  <c r="M44" i="24"/>
  <c r="R43" i="24"/>
  <c r="Q43" i="24"/>
  <c r="P43" i="24"/>
  <c r="O43" i="24"/>
  <c r="T43" i="24" s="1"/>
  <c r="N43" i="24"/>
  <c r="K43" i="24"/>
  <c r="J43" i="24"/>
  <c r="I43" i="24"/>
  <c r="H43" i="24"/>
  <c r="G43" i="24"/>
  <c r="F43" i="24"/>
  <c r="M43" i="24" s="1"/>
  <c r="T42" i="24"/>
  <c r="M42" i="24"/>
  <c r="U42" i="24" s="1"/>
  <c r="U41" i="24"/>
  <c r="T41" i="24"/>
  <c r="M41" i="24"/>
  <c r="T40" i="24"/>
  <c r="M40" i="24"/>
  <c r="U40" i="24" s="1"/>
  <c r="R39" i="24"/>
  <c r="Q39" i="24"/>
  <c r="P39" i="24"/>
  <c r="O39" i="24"/>
  <c r="N39" i="24"/>
  <c r="T39" i="24" s="1"/>
  <c r="K39" i="24"/>
  <c r="J39" i="24"/>
  <c r="I39" i="24"/>
  <c r="H39" i="24"/>
  <c r="G39" i="24"/>
  <c r="F39" i="24"/>
  <c r="M39" i="24" s="1"/>
  <c r="U39" i="24" s="1"/>
  <c r="U38" i="24"/>
  <c r="T38" i="24"/>
  <c r="M38" i="24"/>
  <c r="T37" i="24"/>
  <c r="M37" i="24"/>
  <c r="U37" i="24" s="1"/>
  <c r="T36" i="24"/>
  <c r="M36" i="24"/>
  <c r="U36" i="24" s="1"/>
  <c r="R35" i="24"/>
  <c r="Q35" i="24"/>
  <c r="P35" i="24"/>
  <c r="O35" i="24"/>
  <c r="T35" i="24" s="1"/>
  <c r="N35" i="24"/>
  <c r="M35" i="24"/>
  <c r="K35" i="24"/>
  <c r="J35" i="24"/>
  <c r="I35" i="24"/>
  <c r="H35" i="24"/>
  <c r="G35" i="24"/>
  <c r="F35" i="24"/>
  <c r="T34" i="24"/>
  <c r="M34" i="24"/>
  <c r="U34" i="24" s="1"/>
  <c r="T33" i="24"/>
  <c r="M33" i="24"/>
  <c r="U33" i="24" s="1"/>
  <c r="T32" i="24"/>
  <c r="M32" i="24"/>
  <c r="U32" i="24" s="1"/>
  <c r="R31" i="24"/>
  <c r="Q31" i="24"/>
  <c r="P31" i="24"/>
  <c r="O31" i="24"/>
  <c r="N31" i="24"/>
  <c r="T31" i="24" s="1"/>
  <c r="K31" i="24"/>
  <c r="J31" i="24"/>
  <c r="I31" i="24"/>
  <c r="H31" i="24"/>
  <c r="G31" i="24"/>
  <c r="F31" i="24"/>
  <c r="M31" i="24" s="1"/>
  <c r="U31" i="24" s="1"/>
  <c r="T30" i="24"/>
  <c r="M30" i="24"/>
  <c r="U30" i="24" s="1"/>
  <c r="T29" i="24"/>
  <c r="M29" i="24"/>
  <c r="U29" i="24" s="1"/>
  <c r="U28" i="24"/>
  <c r="T28" i="24"/>
  <c r="M28" i="24"/>
  <c r="R27" i="24"/>
  <c r="Q27" i="24"/>
  <c r="P27" i="24"/>
  <c r="O27" i="24"/>
  <c r="T27" i="24" s="1"/>
  <c r="N27" i="24"/>
  <c r="K27" i="24"/>
  <c r="J27" i="24"/>
  <c r="I27" i="24"/>
  <c r="H27" i="24"/>
  <c r="G27" i="24"/>
  <c r="F27" i="24"/>
  <c r="M27" i="24" s="1"/>
  <c r="T26" i="24"/>
  <c r="M26" i="24"/>
  <c r="U26" i="24" s="1"/>
  <c r="U25" i="24"/>
  <c r="T25" i="24"/>
  <c r="M25" i="24"/>
  <c r="T24" i="24"/>
  <c r="M24" i="24"/>
  <c r="U24" i="24" s="1"/>
  <c r="R23" i="24"/>
  <c r="Q23" i="24"/>
  <c r="P23" i="24"/>
  <c r="O23" i="24"/>
  <c r="N23" i="24"/>
  <c r="T23" i="24" s="1"/>
  <c r="K23" i="24"/>
  <c r="J23" i="24"/>
  <c r="I23" i="24"/>
  <c r="H23" i="24"/>
  <c r="G23" i="24"/>
  <c r="F23" i="24"/>
  <c r="M23" i="24" s="1"/>
  <c r="U23" i="24" s="1"/>
  <c r="U22" i="24"/>
  <c r="T22" i="24"/>
  <c r="M22" i="24"/>
  <c r="T21" i="24"/>
  <c r="M21" i="24"/>
  <c r="U21" i="24" s="1"/>
  <c r="T20" i="24"/>
  <c r="M20" i="24"/>
  <c r="U20" i="24" s="1"/>
  <c r="R19" i="24"/>
  <c r="Q19" i="24"/>
  <c r="P19" i="24"/>
  <c r="O19" i="24"/>
  <c r="T19" i="24" s="1"/>
  <c r="N19" i="24"/>
  <c r="K19" i="24"/>
  <c r="J19" i="24"/>
  <c r="I19" i="24"/>
  <c r="H19" i="24"/>
  <c r="M19" i="24" s="1"/>
  <c r="U19" i="24" s="1"/>
  <c r="G19" i="24"/>
  <c r="F19" i="24"/>
  <c r="T18" i="24"/>
  <c r="M18" i="24"/>
  <c r="U18" i="24" s="1"/>
  <c r="T17" i="24"/>
  <c r="M17" i="24"/>
  <c r="U17" i="24" s="1"/>
  <c r="T16" i="24"/>
  <c r="M16" i="24"/>
  <c r="U16" i="24" s="1"/>
  <c r="R15" i="24"/>
  <c r="Q15" i="24"/>
  <c r="P15" i="24"/>
  <c r="O15" i="24"/>
  <c r="N15" i="24"/>
  <c r="T15" i="24" s="1"/>
  <c r="K15" i="24"/>
  <c r="J15" i="24"/>
  <c r="I15" i="24"/>
  <c r="H15" i="24"/>
  <c r="G15" i="24"/>
  <c r="F15" i="24"/>
  <c r="M15" i="24" s="1"/>
  <c r="U15" i="24" s="1"/>
  <c r="T14" i="24"/>
  <c r="M14" i="24"/>
  <c r="U14" i="24" s="1"/>
  <c r="T13" i="24"/>
  <c r="M13" i="24"/>
  <c r="U13" i="24" s="1"/>
  <c r="U12" i="24"/>
  <c r="T12" i="24"/>
  <c r="M12" i="24"/>
  <c r="R11" i="24"/>
  <c r="Q11" i="24"/>
  <c r="P11" i="24"/>
  <c r="O11" i="24"/>
  <c r="T11" i="24" s="1"/>
  <c r="N11" i="24"/>
  <c r="K11" i="24"/>
  <c r="J11" i="24"/>
  <c r="I11" i="24"/>
  <c r="H11" i="24"/>
  <c r="G11" i="24"/>
  <c r="F11" i="24"/>
  <c r="M11" i="24" s="1"/>
  <c r="S10" i="24"/>
  <c r="R10" i="24"/>
  <c r="Q10" i="24"/>
  <c r="P10" i="24"/>
  <c r="O10" i="24"/>
  <c r="N10" i="24"/>
  <c r="T10" i="24" s="1"/>
  <c r="L10" i="24"/>
  <c r="K10" i="24"/>
  <c r="J10" i="24"/>
  <c r="I10" i="24"/>
  <c r="H10" i="24"/>
  <c r="F10" i="24"/>
  <c r="M10" i="24" s="1"/>
  <c r="R9" i="24"/>
  <c r="Q9" i="24"/>
  <c r="P9" i="24"/>
  <c r="O9" i="24"/>
  <c r="N9" i="24"/>
  <c r="T9" i="24" s="1"/>
  <c r="K9" i="24"/>
  <c r="J9" i="24"/>
  <c r="I9" i="24"/>
  <c r="H9" i="24"/>
  <c r="G9" i="24"/>
  <c r="F9" i="24"/>
  <c r="M9" i="24" s="1"/>
  <c r="U9" i="24" s="1"/>
  <c r="R8" i="24"/>
  <c r="R7" i="24" s="1"/>
  <c r="Q8" i="24"/>
  <c r="P8" i="24"/>
  <c r="O8" i="24"/>
  <c r="N8" i="24"/>
  <c r="N7" i="24" s="1"/>
  <c r="T7" i="24" s="1"/>
  <c r="K8" i="24"/>
  <c r="J8" i="24"/>
  <c r="J7" i="24" s="1"/>
  <c r="I8" i="24"/>
  <c r="I7" i="24" s="1"/>
  <c r="H8" i="24"/>
  <c r="G8" i="24"/>
  <c r="F8" i="24"/>
  <c r="M8" i="24" s="1"/>
  <c r="Q7" i="24"/>
  <c r="P7" i="24"/>
  <c r="O7" i="24"/>
  <c r="K7" i="24"/>
  <c r="H7" i="24"/>
  <c r="G7" i="24"/>
  <c r="U27" i="24" l="1"/>
  <c r="U43" i="24"/>
  <c r="U59" i="24"/>
  <c r="U103" i="24"/>
  <c r="U111" i="24"/>
  <c r="U10" i="24"/>
  <c r="U11" i="24"/>
  <c r="U35" i="24"/>
  <c r="U51" i="24"/>
  <c r="U67" i="24"/>
  <c r="U71" i="24"/>
  <c r="U83" i="24"/>
  <c r="U87" i="24"/>
  <c r="U95" i="24"/>
  <c r="U123" i="24"/>
  <c r="U8" i="24"/>
  <c r="U91" i="24"/>
  <c r="T8" i="24"/>
  <c r="F7" i="24"/>
  <c r="M7" i="24" s="1"/>
  <c r="U7" i="24" s="1"/>
  <c r="T138" i="23" l="1"/>
  <c r="M138" i="23"/>
  <c r="U138" i="23" s="1"/>
  <c r="U137" i="23"/>
  <c r="T137" i="23"/>
  <c r="M137" i="23"/>
  <c r="T136" i="23"/>
  <c r="M136" i="23"/>
  <c r="U136" i="23" s="1"/>
  <c r="R135" i="23"/>
  <c r="Q135" i="23"/>
  <c r="P135" i="23"/>
  <c r="O135" i="23"/>
  <c r="N135" i="23"/>
  <c r="T135" i="23" s="1"/>
  <c r="K135" i="23"/>
  <c r="J135" i="23"/>
  <c r="I135" i="23"/>
  <c r="H135" i="23"/>
  <c r="M135" i="23" s="1"/>
  <c r="G135" i="23"/>
  <c r="F135" i="23"/>
  <c r="U134" i="23"/>
  <c r="T134" i="23"/>
  <c r="M134" i="23"/>
  <c r="T133" i="23"/>
  <c r="M133" i="23"/>
  <c r="U133" i="23" s="1"/>
  <c r="T132" i="23"/>
  <c r="M132" i="23"/>
  <c r="U132" i="23" s="1"/>
  <c r="R131" i="23"/>
  <c r="Q131" i="23"/>
  <c r="P131" i="23"/>
  <c r="O131" i="23"/>
  <c r="N131" i="23"/>
  <c r="T131" i="23" s="1"/>
  <c r="K131" i="23"/>
  <c r="J131" i="23"/>
  <c r="I131" i="23"/>
  <c r="H131" i="23"/>
  <c r="M131" i="23" s="1"/>
  <c r="U131" i="23" s="1"/>
  <c r="G131" i="23"/>
  <c r="F131" i="23"/>
  <c r="T130" i="23"/>
  <c r="M130" i="23"/>
  <c r="U130" i="23" s="1"/>
  <c r="T129" i="23"/>
  <c r="M129" i="23"/>
  <c r="U129" i="23" s="1"/>
  <c r="U128" i="23"/>
  <c r="T128" i="23"/>
  <c r="M128" i="23"/>
  <c r="R127" i="23"/>
  <c r="Q127" i="23"/>
  <c r="P127" i="23"/>
  <c r="O127" i="23"/>
  <c r="T127" i="23" s="1"/>
  <c r="N127" i="23"/>
  <c r="K127" i="23"/>
  <c r="J127" i="23"/>
  <c r="I127" i="23"/>
  <c r="H127" i="23"/>
  <c r="G127" i="23"/>
  <c r="F127" i="23"/>
  <c r="M127" i="23" s="1"/>
  <c r="U127" i="23" s="1"/>
  <c r="T126" i="23"/>
  <c r="M126" i="23"/>
  <c r="U126" i="23" s="1"/>
  <c r="U125" i="23"/>
  <c r="T125" i="23"/>
  <c r="M125" i="23"/>
  <c r="U124" i="23"/>
  <c r="T124" i="23"/>
  <c r="M124" i="23"/>
  <c r="R123" i="23"/>
  <c r="Q123" i="23"/>
  <c r="P123" i="23"/>
  <c r="O123" i="23"/>
  <c r="T123" i="23" s="1"/>
  <c r="N123" i="23"/>
  <c r="K123" i="23"/>
  <c r="J123" i="23"/>
  <c r="I123" i="23"/>
  <c r="H123" i="23"/>
  <c r="G123" i="23"/>
  <c r="F123" i="23"/>
  <c r="M123" i="23" s="1"/>
  <c r="U122" i="23"/>
  <c r="T122" i="23"/>
  <c r="M122" i="23"/>
  <c r="U121" i="23"/>
  <c r="T121" i="23"/>
  <c r="M121" i="23"/>
  <c r="T120" i="23"/>
  <c r="M120" i="23"/>
  <c r="U120" i="23" s="1"/>
  <c r="R119" i="23"/>
  <c r="Q119" i="23"/>
  <c r="P119" i="23"/>
  <c r="O119" i="23"/>
  <c r="N119" i="23"/>
  <c r="T119" i="23" s="1"/>
  <c r="K119" i="23"/>
  <c r="J119" i="23"/>
  <c r="I119" i="23"/>
  <c r="H119" i="23"/>
  <c r="M119" i="23" s="1"/>
  <c r="U119" i="23" s="1"/>
  <c r="G119" i="23"/>
  <c r="F119" i="23"/>
  <c r="U118" i="23"/>
  <c r="T118" i="23"/>
  <c r="M118" i="23"/>
  <c r="T117" i="23"/>
  <c r="M117" i="23"/>
  <c r="U117" i="23" s="1"/>
  <c r="T116" i="23"/>
  <c r="M116" i="23"/>
  <c r="U116" i="23" s="1"/>
  <c r="R115" i="23"/>
  <c r="Q115" i="23"/>
  <c r="P115" i="23"/>
  <c r="O115" i="23"/>
  <c r="N115" i="23"/>
  <c r="T115" i="23" s="1"/>
  <c r="K115" i="23"/>
  <c r="J115" i="23"/>
  <c r="I115" i="23"/>
  <c r="H115" i="23"/>
  <c r="M115" i="23" s="1"/>
  <c r="U115" i="23" s="1"/>
  <c r="G115" i="23"/>
  <c r="F115" i="23"/>
  <c r="T114" i="23"/>
  <c r="M114" i="23"/>
  <c r="U114" i="23" s="1"/>
  <c r="T113" i="23"/>
  <c r="M113" i="23"/>
  <c r="U113" i="23" s="1"/>
  <c r="U112" i="23"/>
  <c r="T112" i="23"/>
  <c r="M112" i="23"/>
  <c r="R111" i="23"/>
  <c r="Q111" i="23"/>
  <c r="P111" i="23"/>
  <c r="O111" i="23"/>
  <c r="T111" i="23" s="1"/>
  <c r="N111" i="23"/>
  <c r="K111" i="23"/>
  <c r="J111" i="23"/>
  <c r="I111" i="23"/>
  <c r="H111" i="23"/>
  <c r="G111" i="23"/>
  <c r="F111" i="23"/>
  <c r="M111" i="23" s="1"/>
  <c r="U111" i="23" s="1"/>
  <c r="T110" i="23"/>
  <c r="M110" i="23"/>
  <c r="U110" i="23" s="1"/>
  <c r="U109" i="23"/>
  <c r="T109" i="23"/>
  <c r="M109" i="23"/>
  <c r="U108" i="23"/>
  <c r="T108" i="23"/>
  <c r="M108" i="23"/>
  <c r="R107" i="23"/>
  <c r="Q107" i="23"/>
  <c r="P107" i="23"/>
  <c r="O107" i="23"/>
  <c r="T107" i="23" s="1"/>
  <c r="N107" i="23"/>
  <c r="K107" i="23"/>
  <c r="J107" i="23"/>
  <c r="I107" i="23"/>
  <c r="H107" i="23"/>
  <c r="G107" i="23"/>
  <c r="F107" i="23"/>
  <c r="M107" i="23" s="1"/>
  <c r="U106" i="23"/>
  <c r="T106" i="23"/>
  <c r="M106" i="23"/>
  <c r="U105" i="23"/>
  <c r="T105" i="23"/>
  <c r="M105" i="23"/>
  <c r="T104" i="23"/>
  <c r="M104" i="23"/>
  <c r="U104" i="23" s="1"/>
  <c r="R103" i="23"/>
  <c r="Q103" i="23"/>
  <c r="P103" i="23"/>
  <c r="O103" i="23"/>
  <c r="N103" i="23"/>
  <c r="T103" i="23" s="1"/>
  <c r="K103" i="23"/>
  <c r="J103" i="23"/>
  <c r="I103" i="23"/>
  <c r="H103" i="23"/>
  <c r="M103" i="23" s="1"/>
  <c r="U103" i="23" s="1"/>
  <c r="G103" i="23"/>
  <c r="F103" i="23"/>
  <c r="U102" i="23"/>
  <c r="T102" i="23"/>
  <c r="M102" i="23"/>
  <c r="T101" i="23"/>
  <c r="M101" i="23"/>
  <c r="U101" i="23" s="1"/>
  <c r="T100" i="23"/>
  <c r="M100" i="23"/>
  <c r="U100" i="23" s="1"/>
  <c r="R99" i="23"/>
  <c r="Q99" i="23"/>
  <c r="P99" i="23"/>
  <c r="O99" i="23"/>
  <c r="N99" i="23"/>
  <c r="T99" i="23" s="1"/>
  <c r="M99" i="23"/>
  <c r="K99" i="23"/>
  <c r="J99" i="23"/>
  <c r="I99" i="23"/>
  <c r="H99" i="23"/>
  <c r="G99" i="23"/>
  <c r="F99" i="23"/>
  <c r="T98" i="23"/>
  <c r="M98" i="23"/>
  <c r="U98" i="23" s="1"/>
  <c r="T97" i="23"/>
  <c r="M97" i="23"/>
  <c r="U97" i="23" s="1"/>
  <c r="U96" i="23"/>
  <c r="T96" i="23"/>
  <c r="M96" i="23"/>
  <c r="R95" i="23"/>
  <c r="Q95" i="23"/>
  <c r="P95" i="23"/>
  <c r="O95" i="23"/>
  <c r="T95" i="23" s="1"/>
  <c r="N95" i="23"/>
  <c r="K95" i="23"/>
  <c r="J95" i="23"/>
  <c r="I95" i="23"/>
  <c r="H95" i="23"/>
  <c r="G95" i="23"/>
  <c r="F95" i="23"/>
  <c r="M95" i="23" s="1"/>
  <c r="T94" i="23"/>
  <c r="M94" i="23"/>
  <c r="U94" i="23" s="1"/>
  <c r="U93" i="23"/>
  <c r="T93" i="23"/>
  <c r="M93" i="23"/>
  <c r="U92" i="23"/>
  <c r="T92" i="23"/>
  <c r="M92" i="23"/>
  <c r="R91" i="23"/>
  <c r="Q91" i="23"/>
  <c r="P91" i="23"/>
  <c r="O91" i="23"/>
  <c r="T91" i="23" s="1"/>
  <c r="N91" i="23"/>
  <c r="K91" i="23"/>
  <c r="J91" i="23"/>
  <c r="I91" i="23"/>
  <c r="H91" i="23"/>
  <c r="G91" i="23"/>
  <c r="F91" i="23"/>
  <c r="M91" i="23" s="1"/>
  <c r="U91" i="23" s="1"/>
  <c r="U90" i="23"/>
  <c r="T90" i="23"/>
  <c r="M90" i="23"/>
  <c r="U89" i="23"/>
  <c r="T89" i="23"/>
  <c r="M89" i="23"/>
  <c r="T88" i="23"/>
  <c r="M88" i="23"/>
  <c r="U88" i="23" s="1"/>
  <c r="R87" i="23"/>
  <c r="Q87" i="23"/>
  <c r="P87" i="23"/>
  <c r="O87" i="23"/>
  <c r="N87" i="23"/>
  <c r="T87" i="23" s="1"/>
  <c r="K87" i="23"/>
  <c r="J87" i="23"/>
  <c r="I87" i="23"/>
  <c r="H87" i="23"/>
  <c r="M87" i="23" s="1"/>
  <c r="U87" i="23" s="1"/>
  <c r="G87" i="23"/>
  <c r="F87" i="23"/>
  <c r="U86" i="23"/>
  <c r="T86" i="23"/>
  <c r="M86" i="23"/>
  <c r="T85" i="23"/>
  <c r="M85" i="23"/>
  <c r="U85" i="23" s="1"/>
  <c r="T84" i="23"/>
  <c r="M84" i="23"/>
  <c r="U84" i="23" s="1"/>
  <c r="R83" i="23"/>
  <c r="Q83" i="23"/>
  <c r="P83" i="23"/>
  <c r="O83" i="23"/>
  <c r="N83" i="23"/>
  <c r="T83" i="23" s="1"/>
  <c r="K83" i="23"/>
  <c r="J83" i="23"/>
  <c r="I83" i="23"/>
  <c r="H83" i="23"/>
  <c r="M83" i="23" s="1"/>
  <c r="U83" i="23" s="1"/>
  <c r="G83" i="23"/>
  <c r="F83" i="23"/>
  <c r="T82" i="23"/>
  <c r="M82" i="23"/>
  <c r="U82" i="23" s="1"/>
  <c r="T81" i="23"/>
  <c r="M81" i="23"/>
  <c r="U81" i="23" s="1"/>
  <c r="U80" i="23"/>
  <c r="T80" i="23"/>
  <c r="M80" i="23"/>
  <c r="R79" i="23"/>
  <c r="Q79" i="23"/>
  <c r="P79" i="23"/>
  <c r="O79" i="23"/>
  <c r="T79" i="23" s="1"/>
  <c r="N79" i="23"/>
  <c r="K79" i="23"/>
  <c r="J79" i="23"/>
  <c r="I79" i="23"/>
  <c r="H79" i="23"/>
  <c r="G79" i="23"/>
  <c r="F79" i="23"/>
  <c r="M79" i="23" s="1"/>
  <c r="T78" i="23"/>
  <c r="M78" i="23"/>
  <c r="U78" i="23" s="1"/>
  <c r="U77" i="23"/>
  <c r="T77" i="23"/>
  <c r="M77" i="23"/>
  <c r="U76" i="23"/>
  <c r="T76" i="23"/>
  <c r="M76" i="23"/>
  <c r="R75" i="23"/>
  <c r="Q75" i="23"/>
  <c r="P75" i="23"/>
  <c r="O75" i="23"/>
  <c r="T75" i="23" s="1"/>
  <c r="N75" i="23"/>
  <c r="K75" i="23"/>
  <c r="J75" i="23"/>
  <c r="I75" i="23"/>
  <c r="H75" i="23"/>
  <c r="G75" i="23"/>
  <c r="F75" i="23"/>
  <c r="M75" i="23" s="1"/>
  <c r="U75" i="23" s="1"/>
  <c r="U74" i="23"/>
  <c r="T74" i="23"/>
  <c r="M74" i="23"/>
  <c r="U73" i="23"/>
  <c r="T73" i="23"/>
  <c r="M73" i="23"/>
  <c r="T72" i="23"/>
  <c r="M72" i="23"/>
  <c r="U72" i="23" s="1"/>
  <c r="R71" i="23"/>
  <c r="Q71" i="23"/>
  <c r="P71" i="23"/>
  <c r="O71" i="23"/>
  <c r="N71" i="23"/>
  <c r="T71" i="23" s="1"/>
  <c r="K71" i="23"/>
  <c r="J71" i="23"/>
  <c r="I71" i="23"/>
  <c r="H71" i="23"/>
  <c r="M71" i="23" s="1"/>
  <c r="U71" i="23" s="1"/>
  <c r="G71" i="23"/>
  <c r="F71" i="23"/>
  <c r="U70" i="23"/>
  <c r="T70" i="23"/>
  <c r="M70" i="23"/>
  <c r="T69" i="23"/>
  <c r="M69" i="23"/>
  <c r="U69" i="23" s="1"/>
  <c r="T68" i="23"/>
  <c r="M68" i="23"/>
  <c r="U68" i="23" s="1"/>
  <c r="R67" i="23"/>
  <c r="Q67" i="23"/>
  <c r="P67" i="23"/>
  <c r="O67" i="23"/>
  <c r="N67" i="23"/>
  <c r="T67" i="23" s="1"/>
  <c r="K67" i="23"/>
  <c r="J67" i="23"/>
  <c r="I67" i="23"/>
  <c r="H67" i="23"/>
  <c r="M67" i="23" s="1"/>
  <c r="U67" i="23" s="1"/>
  <c r="G67" i="23"/>
  <c r="F67" i="23"/>
  <c r="T66" i="23"/>
  <c r="M66" i="23"/>
  <c r="U66" i="23" s="1"/>
  <c r="T65" i="23"/>
  <c r="M65" i="23"/>
  <c r="U65" i="23" s="1"/>
  <c r="U64" i="23"/>
  <c r="T64" i="23"/>
  <c r="M64" i="23"/>
  <c r="R63" i="23"/>
  <c r="Q63" i="23"/>
  <c r="P63" i="23"/>
  <c r="O63" i="23"/>
  <c r="T63" i="23" s="1"/>
  <c r="N63" i="23"/>
  <c r="K63" i="23"/>
  <c r="J63" i="23"/>
  <c r="I63" i="23"/>
  <c r="H63" i="23"/>
  <c r="G63" i="23"/>
  <c r="F63" i="23"/>
  <c r="M63" i="23" s="1"/>
  <c r="T62" i="23"/>
  <c r="M62" i="23"/>
  <c r="U62" i="23" s="1"/>
  <c r="U61" i="23"/>
  <c r="T61" i="23"/>
  <c r="M61" i="23"/>
  <c r="U60" i="23"/>
  <c r="T60" i="23"/>
  <c r="M60" i="23"/>
  <c r="T59" i="23"/>
  <c r="R59" i="23"/>
  <c r="Q59" i="23"/>
  <c r="P59" i="23"/>
  <c r="O59" i="23"/>
  <c r="N59" i="23"/>
  <c r="K59" i="23"/>
  <c r="J59" i="23"/>
  <c r="I59" i="23"/>
  <c r="H59" i="23"/>
  <c r="G59" i="23"/>
  <c r="F59" i="23"/>
  <c r="M59" i="23" s="1"/>
  <c r="U59" i="23" s="1"/>
  <c r="U58" i="23"/>
  <c r="T58" i="23"/>
  <c r="M58" i="23"/>
  <c r="U57" i="23"/>
  <c r="T57" i="23"/>
  <c r="M57" i="23"/>
  <c r="T56" i="23"/>
  <c r="M56" i="23"/>
  <c r="U56" i="23" s="1"/>
  <c r="R55" i="23"/>
  <c r="Q55" i="23"/>
  <c r="P55" i="23"/>
  <c r="O55" i="23"/>
  <c r="N55" i="23"/>
  <c r="T55" i="23" s="1"/>
  <c r="K55" i="23"/>
  <c r="J55" i="23"/>
  <c r="I55" i="23"/>
  <c r="H55" i="23"/>
  <c r="M55" i="23" s="1"/>
  <c r="U55" i="23" s="1"/>
  <c r="G55" i="23"/>
  <c r="F55" i="23"/>
  <c r="U54" i="23"/>
  <c r="T54" i="23"/>
  <c r="M54" i="23"/>
  <c r="T53" i="23"/>
  <c r="M53" i="23"/>
  <c r="U53" i="23" s="1"/>
  <c r="T52" i="23"/>
  <c r="M52" i="23"/>
  <c r="U52" i="23" s="1"/>
  <c r="R51" i="23"/>
  <c r="Q51" i="23"/>
  <c r="P51" i="23"/>
  <c r="O51" i="23"/>
  <c r="N51" i="23"/>
  <c r="T51" i="23" s="1"/>
  <c r="K51" i="23"/>
  <c r="J51" i="23"/>
  <c r="I51" i="23"/>
  <c r="H51" i="23"/>
  <c r="M51" i="23" s="1"/>
  <c r="U51" i="23" s="1"/>
  <c r="G51" i="23"/>
  <c r="F51" i="23"/>
  <c r="T50" i="23"/>
  <c r="M50" i="23"/>
  <c r="U50" i="23" s="1"/>
  <c r="T49" i="23"/>
  <c r="M49" i="23"/>
  <c r="U49" i="23" s="1"/>
  <c r="U48" i="23"/>
  <c r="T48" i="23"/>
  <c r="M48" i="23"/>
  <c r="R47" i="23"/>
  <c r="Q47" i="23"/>
  <c r="P47" i="23"/>
  <c r="O47" i="23"/>
  <c r="T47" i="23" s="1"/>
  <c r="N47" i="23"/>
  <c r="K47" i="23"/>
  <c r="J47" i="23"/>
  <c r="I47" i="23"/>
  <c r="H47" i="23"/>
  <c r="G47" i="23"/>
  <c r="F47" i="23"/>
  <c r="M47" i="23" s="1"/>
  <c r="T46" i="23"/>
  <c r="M46" i="23"/>
  <c r="U46" i="23" s="1"/>
  <c r="U45" i="23"/>
  <c r="T45" i="23"/>
  <c r="M45" i="23"/>
  <c r="U44" i="23"/>
  <c r="T44" i="23"/>
  <c r="M44" i="23"/>
  <c r="R43" i="23"/>
  <c r="Q43" i="23"/>
  <c r="P43" i="23"/>
  <c r="O43" i="23"/>
  <c r="T43" i="23" s="1"/>
  <c r="N43" i="23"/>
  <c r="K43" i="23"/>
  <c r="J43" i="23"/>
  <c r="I43" i="23"/>
  <c r="H43" i="23"/>
  <c r="G43" i="23"/>
  <c r="F43" i="23"/>
  <c r="M43" i="23" s="1"/>
  <c r="U42" i="23"/>
  <c r="T42" i="23"/>
  <c r="M42" i="23"/>
  <c r="U41" i="23"/>
  <c r="T41" i="23"/>
  <c r="M41" i="23"/>
  <c r="T40" i="23"/>
  <c r="M40" i="23"/>
  <c r="U40" i="23" s="1"/>
  <c r="R39" i="23"/>
  <c r="Q39" i="23"/>
  <c r="P39" i="23"/>
  <c r="O39" i="23"/>
  <c r="N39" i="23"/>
  <c r="T39" i="23" s="1"/>
  <c r="K39" i="23"/>
  <c r="J39" i="23"/>
  <c r="I39" i="23"/>
  <c r="H39" i="23"/>
  <c r="M39" i="23" s="1"/>
  <c r="U39" i="23" s="1"/>
  <c r="G39" i="23"/>
  <c r="F39" i="23"/>
  <c r="U38" i="23"/>
  <c r="T38" i="23"/>
  <c r="M38" i="23"/>
  <c r="T37" i="23"/>
  <c r="M37" i="23"/>
  <c r="U37" i="23" s="1"/>
  <c r="T36" i="23"/>
  <c r="M36" i="23"/>
  <c r="U36" i="23" s="1"/>
  <c r="R35" i="23"/>
  <c r="Q35" i="23"/>
  <c r="P35" i="23"/>
  <c r="O35" i="23"/>
  <c r="N35" i="23"/>
  <c r="T35" i="23" s="1"/>
  <c r="K35" i="23"/>
  <c r="J35" i="23"/>
  <c r="I35" i="23"/>
  <c r="H35" i="23"/>
  <c r="M35" i="23" s="1"/>
  <c r="U35" i="23" s="1"/>
  <c r="G35" i="23"/>
  <c r="F35" i="23"/>
  <c r="T34" i="23"/>
  <c r="M34" i="23"/>
  <c r="U34" i="23" s="1"/>
  <c r="T33" i="23"/>
  <c r="M33" i="23"/>
  <c r="U33" i="23" s="1"/>
  <c r="U32" i="23"/>
  <c r="T32" i="23"/>
  <c r="M32" i="23"/>
  <c r="R31" i="23"/>
  <c r="Q31" i="23"/>
  <c r="P31" i="23"/>
  <c r="O31" i="23"/>
  <c r="T31" i="23" s="1"/>
  <c r="N31" i="23"/>
  <c r="K31" i="23"/>
  <c r="J31" i="23"/>
  <c r="I31" i="23"/>
  <c r="H31" i="23"/>
  <c r="G31" i="23"/>
  <c r="F31" i="23"/>
  <c r="M31" i="23" s="1"/>
  <c r="U31" i="23" s="1"/>
  <c r="T30" i="23"/>
  <c r="M30" i="23"/>
  <c r="U30" i="23" s="1"/>
  <c r="U29" i="23"/>
  <c r="T29" i="23"/>
  <c r="M29" i="23"/>
  <c r="U28" i="23"/>
  <c r="T28" i="23"/>
  <c r="M28" i="23"/>
  <c r="R27" i="23"/>
  <c r="Q27" i="23"/>
  <c r="P27" i="23"/>
  <c r="O27" i="23"/>
  <c r="T27" i="23" s="1"/>
  <c r="N27" i="23"/>
  <c r="K27" i="23"/>
  <c r="J27" i="23"/>
  <c r="I27" i="23"/>
  <c r="H27" i="23"/>
  <c r="G27" i="23"/>
  <c r="F27" i="23"/>
  <c r="M27" i="23" s="1"/>
  <c r="U26" i="23"/>
  <c r="T26" i="23"/>
  <c r="M26" i="23"/>
  <c r="U25" i="23"/>
  <c r="T25" i="23"/>
  <c r="M25" i="23"/>
  <c r="T24" i="23"/>
  <c r="M24" i="23"/>
  <c r="U24" i="23" s="1"/>
  <c r="R23" i="23"/>
  <c r="Q23" i="23"/>
  <c r="P23" i="23"/>
  <c r="O23" i="23"/>
  <c r="N23" i="23"/>
  <c r="T23" i="23" s="1"/>
  <c r="K23" i="23"/>
  <c r="J23" i="23"/>
  <c r="I23" i="23"/>
  <c r="H23" i="23"/>
  <c r="M23" i="23" s="1"/>
  <c r="U23" i="23" s="1"/>
  <c r="G23" i="23"/>
  <c r="F23" i="23"/>
  <c r="U22" i="23"/>
  <c r="T22" i="23"/>
  <c r="M22" i="23"/>
  <c r="T21" i="23"/>
  <c r="M21" i="23"/>
  <c r="U21" i="23" s="1"/>
  <c r="T20" i="23"/>
  <c r="M20" i="23"/>
  <c r="U20" i="23" s="1"/>
  <c r="R19" i="23"/>
  <c r="Q19" i="23"/>
  <c r="P19" i="23"/>
  <c r="O19" i="23"/>
  <c r="N19" i="23"/>
  <c r="T19" i="23" s="1"/>
  <c r="K19" i="23"/>
  <c r="J19" i="23"/>
  <c r="I19" i="23"/>
  <c r="H19" i="23"/>
  <c r="M19" i="23" s="1"/>
  <c r="U19" i="23" s="1"/>
  <c r="G19" i="23"/>
  <c r="F19" i="23"/>
  <c r="T18" i="23"/>
  <c r="M18" i="23"/>
  <c r="U18" i="23" s="1"/>
  <c r="T17" i="23"/>
  <c r="M17" i="23"/>
  <c r="U17" i="23" s="1"/>
  <c r="U16" i="23"/>
  <c r="T16" i="23"/>
  <c r="M16" i="23"/>
  <c r="R15" i="23"/>
  <c r="Q15" i="23"/>
  <c r="P15" i="23"/>
  <c r="O15" i="23"/>
  <c r="T15" i="23" s="1"/>
  <c r="N15" i="23"/>
  <c r="K15" i="23"/>
  <c r="J15" i="23"/>
  <c r="I15" i="23"/>
  <c r="H15" i="23"/>
  <c r="G15" i="23"/>
  <c r="F15" i="23"/>
  <c r="M15" i="23" s="1"/>
  <c r="U15" i="23" s="1"/>
  <c r="T14" i="23"/>
  <c r="M14" i="23"/>
  <c r="U14" i="23" s="1"/>
  <c r="U13" i="23"/>
  <c r="T13" i="23"/>
  <c r="M13" i="23"/>
  <c r="U12" i="23"/>
  <c r="T12" i="23"/>
  <c r="M12" i="23"/>
  <c r="R11" i="23"/>
  <c r="Q11" i="23"/>
  <c r="P11" i="23"/>
  <c r="O11" i="23"/>
  <c r="T11" i="23" s="1"/>
  <c r="N11" i="23"/>
  <c r="K11" i="23"/>
  <c r="J11" i="23"/>
  <c r="I11" i="23"/>
  <c r="H11" i="23"/>
  <c r="G11" i="23"/>
  <c r="F11" i="23"/>
  <c r="M11" i="23" s="1"/>
  <c r="S10" i="23"/>
  <c r="R10" i="23"/>
  <c r="Q10" i="23"/>
  <c r="P10" i="23"/>
  <c r="O10" i="23"/>
  <c r="N10" i="23"/>
  <c r="T10" i="23" s="1"/>
  <c r="L10" i="23"/>
  <c r="K10" i="23"/>
  <c r="J10" i="23"/>
  <c r="I10" i="23"/>
  <c r="H10" i="23"/>
  <c r="F10" i="23"/>
  <c r="M10" i="23" s="1"/>
  <c r="R9" i="23"/>
  <c r="Q9" i="23"/>
  <c r="P9" i="23"/>
  <c r="O9" i="23"/>
  <c r="N9" i="23"/>
  <c r="T9" i="23" s="1"/>
  <c r="K9" i="23"/>
  <c r="J9" i="23"/>
  <c r="I9" i="23"/>
  <c r="H9" i="23"/>
  <c r="G9" i="23"/>
  <c r="F9" i="23"/>
  <c r="M9" i="23" s="1"/>
  <c r="U9" i="23" s="1"/>
  <c r="R8" i="23"/>
  <c r="R7" i="23" s="1"/>
  <c r="Q8" i="23"/>
  <c r="P8" i="23"/>
  <c r="O8" i="23"/>
  <c r="N8" i="23"/>
  <c r="N7" i="23" s="1"/>
  <c r="T7" i="23" s="1"/>
  <c r="K8" i="23"/>
  <c r="J8" i="23"/>
  <c r="I8" i="23"/>
  <c r="I7" i="23" s="1"/>
  <c r="H8" i="23"/>
  <c r="G8" i="23"/>
  <c r="F8" i="23"/>
  <c r="M8" i="23" s="1"/>
  <c r="Q7" i="23"/>
  <c r="P7" i="23"/>
  <c r="O7" i="23"/>
  <c r="K7" i="23"/>
  <c r="J7" i="23"/>
  <c r="H7" i="23"/>
  <c r="G7" i="23"/>
  <c r="F7" i="23"/>
  <c r="U135" i="23" l="1"/>
  <c r="M7" i="23"/>
  <c r="U7" i="23" s="1"/>
  <c r="U27" i="23"/>
  <c r="U63" i="23"/>
  <c r="U95" i="23"/>
  <c r="U99" i="23"/>
  <c r="U107" i="23"/>
  <c r="U47" i="23"/>
  <c r="U10" i="23"/>
  <c r="U11" i="23"/>
  <c r="U43" i="23"/>
  <c r="U79" i="23"/>
  <c r="U123" i="23"/>
  <c r="T8" i="23"/>
  <c r="U8" i="23" s="1"/>
  <c r="T138" i="22" l="1"/>
  <c r="M138" i="22"/>
  <c r="U138" i="22" s="1"/>
  <c r="U137" i="22"/>
  <c r="T137" i="22"/>
  <c r="M137" i="22"/>
  <c r="T136" i="22"/>
  <c r="M136" i="22"/>
  <c r="U136" i="22" s="1"/>
  <c r="R135" i="22"/>
  <c r="Q135" i="22"/>
  <c r="P135" i="22"/>
  <c r="O135" i="22"/>
  <c r="N135" i="22"/>
  <c r="T135" i="22" s="1"/>
  <c r="K135" i="22"/>
  <c r="J135" i="22"/>
  <c r="I135" i="22"/>
  <c r="H135" i="22"/>
  <c r="G135" i="22"/>
  <c r="F135" i="22"/>
  <c r="M135" i="22" s="1"/>
  <c r="U134" i="22"/>
  <c r="T134" i="22"/>
  <c r="M134" i="22"/>
  <c r="T133" i="22"/>
  <c r="M133" i="22"/>
  <c r="U133" i="22" s="1"/>
  <c r="T132" i="22"/>
  <c r="M132" i="22"/>
  <c r="U132" i="22" s="1"/>
  <c r="R131" i="22"/>
  <c r="Q131" i="22"/>
  <c r="P131" i="22"/>
  <c r="O131" i="22"/>
  <c r="N131" i="22"/>
  <c r="T131" i="22" s="1"/>
  <c r="K131" i="22"/>
  <c r="J131" i="22"/>
  <c r="I131" i="22"/>
  <c r="H131" i="22"/>
  <c r="M131" i="22" s="1"/>
  <c r="U131" i="22" s="1"/>
  <c r="G131" i="22"/>
  <c r="F131" i="22"/>
  <c r="T130" i="22"/>
  <c r="M130" i="22"/>
  <c r="U130" i="22" s="1"/>
  <c r="T129" i="22"/>
  <c r="M129" i="22"/>
  <c r="U129" i="22" s="1"/>
  <c r="T128" i="22"/>
  <c r="M128" i="22"/>
  <c r="U128" i="22" s="1"/>
  <c r="R127" i="22"/>
  <c r="Q127" i="22"/>
  <c r="P127" i="22"/>
  <c r="O127" i="22"/>
  <c r="N127" i="22"/>
  <c r="T127" i="22" s="1"/>
  <c r="K127" i="22"/>
  <c r="J127" i="22"/>
  <c r="I127" i="22"/>
  <c r="H127" i="22"/>
  <c r="G127" i="22"/>
  <c r="F127" i="22"/>
  <c r="M127" i="22" s="1"/>
  <c r="T126" i="22"/>
  <c r="M126" i="22"/>
  <c r="U126" i="22" s="1"/>
  <c r="T125" i="22"/>
  <c r="M125" i="22"/>
  <c r="U125" i="22" s="1"/>
  <c r="U124" i="22"/>
  <c r="T124" i="22"/>
  <c r="M124" i="22"/>
  <c r="R123" i="22"/>
  <c r="Q123" i="22"/>
  <c r="P123" i="22"/>
  <c r="O123" i="22"/>
  <c r="T123" i="22" s="1"/>
  <c r="N123" i="22"/>
  <c r="K123" i="22"/>
  <c r="J123" i="22"/>
  <c r="I123" i="22"/>
  <c r="H123" i="22"/>
  <c r="G123" i="22"/>
  <c r="F123" i="22"/>
  <c r="M123" i="22" s="1"/>
  <c r="U122" i="22"/>
  <c r="T122" i="22"/>
  <c r="M122" i="22"/>
  <c r="U121" i="22"/>
  <c r="T121" i="22"/>
  <c r="M121" i="22"/>
  <c r="T120" i="22"/>
  <c r="M120" i="22"/>
  <c r="U120" i="22" s="1"/>
  <c r="R119" i="22"/>
  <c r="Q119" i="22"/>
  <c r="P119" i="22"/>
  <c r="O119" i="22"/>
  <c r="N119" i="22"/>
  <c r="T119" i="22" s="1"/>
  <c r="K119" i="22"/>
  <c r="J119" i="22"/>
  <c r="I119" i="22"/>
  <c r="H119" i="22"/>
  <c r="M119" i="22" s="1"/>
  <c r="U119" i="22" s="1"/>
  <c r="G119" i="22"/>
  <c r="F119" i="22"/>
  <c r="U118" i="22"/>
  <c r="T118" i="22"/>
  <c r="M118" i="22"/>
  <c r="T117" i="22"/>
  <c r="M117" i="22"/>
  <c r="U117" i="22" s="1"/>
  <c r="T116" i="22"/>
  <c r="M116" i="22"/>
  <c r="U116" i="22" s="1"/>
  <c r="R115" i="22"/>
  <c r="Q115" i="22"/>
  <c r="P115" i="22"/>
  <c r="O115" i="22"/>
  <c r="N115" i="22"/>
  <c r="T115" i="22" s="1"/>
  <c r="K115" i="22"/>
  <c r="J115" i="22"/>
  <c r="I115" i="22"/>
  <c r="H115" i="22"/>
  <c r="M115" i="22" s="1"/>
  <c r="U115" i="22" s="1"/>
  <c r="G115" i="22"/>
  <c r="F115" i="22"/>
  <c r="T114" i="22"/>
  <c r="M114" i="22"/>
  <c r="U114" i="22" s="1"/>
  <c r="T113" i="22"/>
  <c r="M113" i="22"/>
  <c r="U113" i="22" s="1"/>
  <c r="U112" i="22"/>
  <c r="T112" i="22"/>
  <c r="M112" i="22"/>
  <c r="R111" i="22"/>
  <c r="Q111" i="22"/>
  <c r="P111" i="22"/>
  <c r="O111" i="22"/>
  <c r="T111" i="22" s="1"/>
  <c r="N111" i="22"/>
  <c r="K111" i="22"/>
  <c r="J111" i="22"/>
  <c r="I111" i="22"/>
  <c r="H111" i="22"/>
  <c r="G111" i="22"/>
  <c r="F111" i="22"/>
  <c r="M111" i="22" s="1"/>
  <c r="T110" i="22"/>
  <c r="M110" i="22"/>
  <c r="U110" i="22" s="1"/>
  <c r="U109" i="22"/>
  <c r="T109" i="22"/>
  <c r="M109" i="22"/>
  <c r="U108" i="22"/>
  <c r="T108" i="22"/>
  <c r="M108" i="22"/>
  <c r="R107" i="22"/>
  <c r="Q107" i="22"/>
  <c r="P107" i="22"/>
  <c r="O107" i="22"/>
  <c r="T107" i="22" s="1"/>
  <c r="N107" i="22"/>
  <c r="K107" i="22"/>
  <c r="J107" i="22"/>
  <c r="I107" i="22"/>
  <c r="H107" i="22"/>
  <c r="G107" i="22"/>
  <c r="F107" i="22"/>
  <c r="M107" i="22" s="1"/>
  <c r="U106" i="22"/>
  <c r="T106" i="22"/>
  <c r="M106" i="22"/>
  <c r="U105" i="22"/>
  <c r="T105" i="22"/>
  <c r="M105" i="22"/>
  <c r="T104" i="22"/>
  <c r="M104" i="22"/>
  <c r="U104" i="22" s="1"/>
  <c r="R103" i="22"/>
  <c r="Q103" i="22"/>
  <c r="P103" i="22"/>
  <c r="O103" i="22"/>
  <c r="N103" i="22"/>
  <c r="T103" i="22" s="1"/>
  <c r="K103" i="22"/>
  <c r="J103" i="22"/>
  <c r="I103" i="22"/>
  <c r="H103" i="22"/>
  <c r="M103" i="22" s="1"/>
  <c r="U103" i="22" s="1"/>
  <c r="G103" i="22"/>
  <c r="F103" i="22"/>
  <c r="U102" i="22"/>
  <c r="T102" i="22"/>
  <c r="M102" i="22"/>
  <c r="T101" i="22"/>
  <c r="M101" i="22"/>
  <c r="U101" i="22" s="1"/>
  <c r="T100" i="22"/>
  <c r="M100" i="22"/>
  <c r="U100" i="22" s="1"/>
  <c r="R99" i="22"/>
  <c r="Q99" i="22"/>
  <c r="P99" i="22"/>
  <c r="O99" i="22"/>
  <c r="N99" i="22"/>
  <c r="T99" i="22" s="1"/>
  <c r="K99" i="22"/>
  <c r="J99" i="22"/>
  <c r="I99" i="22"/>
  <c r="H99" i="22"/>
  <c r="M99" i="22" s="1"/>
  <c r="U99" i="22" s="1"/>
  <c r="G99" i="22"/>
  <c r="F99" i="22"/>
  <c r="T98" i="22"/>
  <c r="M98" i="22"/>
  <c r="U98" i="22" s="1"/>
  <c r="T97" i="22"/>
  <c r="M97" i="22"/>
  <c r="U97" i="22" s="1"/>
  <c r="U96" i="22"/>
  <c r="T96" i="22"/>
  <c r="M96" i="22"/>
  <c r="R95" i="22"/>
  <c r="Q95" i="22"/>
  <c r="P95" i="22"/>
  <c r="O95" i="22"/>
  <c r="T95" i="22" s="1"/>
  <c r="N95" i="22"/>
  <c r="K95" i="22"/>
  <c r="J95" i="22"/>
  <c r="I95" i="22"/>
  <c r="H95" i="22"/>
  <c r="G95" i="22"/>
  <c r="F95" i="22"/>
  <c r="M95" i="22" s="1"/>
  <c r="U95" i="22" s="1"/>
  <c r="T94" i="22"/>
  <c r="M94" i="22"/>
  <c r="U94" i="22" s="1"/>
  <c r="U93" i="22"/>
  <c r="T93" i="22"/>
  <c r="M93" i="22"/>
  <c r="U92" i="22"/>
  <c r="T92" i="22"/>
  <c r="M92" i="22"/>
  <c r="R91" i="22"/>
  <c r="Q91" i="22"/>
  <c r="P91" i="22"/>
  <c r="O91" i="22"/>
  <c r="T91" i="22" s="1"/>
  <c r="N91" i="22"/>
  <c r="K91" i="22"/>
  <c r="J91" i="22"/>
  <c r="I91" i="22"/>
  <c r="H91" i="22"/>
  <c r="G91" i="22"/>
  <c r="F91" i="22"/>
  <c r="M91" i="22" s="1"/>
  <c r="U90" i="22"/>
  <c r="T90" i="22"/>
  <c r="M90" i="22"/>
  <c r="U89" i="22"/>
  <c r="T89" i="22"/>
  <c r="M89" i="22"/>
  <c r="T88" i="22"/>
  <c r="M88" i="22"/>
  <c r="U88" i="22" s="1"/>
  <c r="R87" i="22"/>
  <c r="Q87" i="22"/>
  <c r="P87" i="22"/>
  <c r="O87" i="22"/>
  <c r="N87" i="22"/>
  <c r="T87" i="22" s="1"/>
  <c r="K87" i="22"/>
  <c r="J87" i="22"/>
  <c r="I87" i="22"/>
  <c r="H87" i="22"/>
  <c r="M87" i="22" s="1"/>
  <c r="U87" i="22" s="1"/>
  <c r="G87" i="22"/>
  <c r="F87" i="22"/>
  <c r="U86" i="22"/>
  <c r="T86" i="22"/>
  <c r="M86" i="22"/>
  <c r="T85" i="22"/>
  <c r="M85" i="22"/>
  <c r="U85" i="22" s="1"/>
  <c r="T84" i="22"/>
  <c r="M84" i="22"/>
  <c r="U84" i="22" s="1"/>
  <c r="R83" i="22"/>
  <c r="Q83" i="22"/>
  <c r="P83" i="22"/>
  <c r="O83" i="22"/>
  <c r="N83" i="22"/>
  <c r="T83" i="22" s="1"/>
  <c r="K83" i="22"/>
  <c r="J83" i="22"/>
  <c r="I83" i="22"/>
  <c r="H83" i="22"/>
  <c r="M83" i="22" s="1"/>
  <c r="U83" i="22" s="1"/>
  <c r="G83" i="22"/>
  <c r="F83" i="22"/>
  <c r="T82" i="22"/>
  <c r="M82" i="22"/>
  <c r="U82" i="22" s="1"/>
  <c r="T81" i="22"/>
  <c r="M81" i="22"/>
  <c r="U81" i="22" s="1"/>
  <c r="U80" i="22"/>
  <c r="T80" i="22"/>
  <c r="M80" i="22"/>
  <c r="R79" i="22"/>
  <c r="Q79" i="22"/>
  <c r="P79" i="22"/>
  <c r="O79" i="22"/>
  <c r="T79" i="22" s="1"/>
  <c r="N79" i="22"/>
  <c r="K79" i="22"/>
  <c r="J79" i="22"/>
  <c r="I79" i="22"/>
  <c r="H79" i="22"/>
  <c r="G79" i="22"/>
  <c r="F79" i="22"/>
  <c r="M79" i="22" s="1"/>
  <c r="U79" i="22" s="1"/>
  <c r="T78" i="22"/>
  <c r="M78" i="22"/>
  <c r="U78" i="22" s="1"/>
  <c r="U77" i="22"/>
  <c r="T77" i="22"/>
  <c r="M77" i="22"/>
  <c r="U76" i="22"/>
  <c r="T76" i="22"/>
  <c r="M76" i="22"/>
  <c r="R75" i="22"/>
  <c r="Q75" i="22"/>
  <c r="P75" i="22"/>
  <c r="O75" i="22"/>
  <c r="T75" i="22" s="1"/>
  <c r="N75" i="22"/>
  <c r="K75" i="22"/>
  <c r="J75" i="22"/>
  <c r="I75" i="22"/>
  <c r="H75" i="22"/>
  <c r="G75" i="22"/>
  <c r="F75" i="22"/>
  <c r="M75" i="22" s="1"/>
  <c r="U74" i="22"/>
  <c r="T74" i="22"/>
  <c r="M74" i="22"/>
  <c r="U73" i="22"/>
  <c r="T73" i="22"/>
  <c r="M73" i="22"/>
  <c r="T72" i="22"/>
  <c r="M72" i="22"/>
  <c r="U72" i="22" s="1"/>
  <c r="R71" i="22"/>
  <c r="Q71" i="22"/>
  <c r="P71" i="22"/>
  <c r="O71" i="22"/>
  <c r="N71" i="22"/>
  <c r="T71" i="22" s="1"/>
  <c r="K71" i="22"/>
  <c r="J71" i="22"/>
  <c r="I71" i="22"/>
  <c r="H71" i="22"/>
  <c r="M71" i="22" s="1"/>
  <c r="U71" i="22" s="1"/>
  <c r="G71" i="22"/>
  <c r="F71" i="22"/>
  <c r="U70" i="22"/>
  <c r="T70" i="22"/>
  <c r="M70" i="22"/>
  <c r="T69" i="22"/>
  <c r="M69" i="22"/>
  <c r="U69" i="22" s="1"/>
  <c r="T68" i="22"/>
  <c r="M68" i="22"/>
  <c r="U68" i="22" s="1"/>
  <c r="R67" i="22"/>
  <c r="Q67" i="22"/>
  <c r="P67" i="22"/>
  <c r="O67" i="22"/>
  <c r="N67" i="22"/>
  <c r="T67" i="22" s="1"/>
  <c r="K67" i="22"/>
  <c r="J67" i="22"/>
  <c r="I67" i="22"/>
  <c r="H67" i="22"/>
  <c r="M67" i="22" s="1"/>
  <c r="U67" i="22" s="1"/>
  <c r="G67" i="22"/>
  <c r="F67" i="22"/>
  <c r="T66" i="22"/>
  <c r="M66" i="22"/>
  <c r="U66" i="22" s="1"/>
  <c r="T65" i="22"/>
  <c r="M65" i="22"/>
  <c r="U65" i="22" s="1"/>
  <c r="U64" i="22"/>
  <c r="T64" i="22"/>
  <c r="M64" i="22"/>
  <c r="R63" i="22"/>
  <c r="Q63" i="22"/>
  <c r="P63" i="22"/>
  <c r="O63" i="22"/>
  <c r="T63" i="22" s="1"/>
  <c r="N63" i="22"/>
  <c r="K63" i="22"/>
  <c r="J63" i="22"/>
  <c r="I63" i="22"/>
  <c r="H63" i="22"/>
  <c r="G63" i="22"/>
  <c r="F63" i="22"/>
  <c r="M63" i="22" s="1"/>
  <c r="U63" i="22" s="1"/>
  <c r="T62" i="22"/>
  <c r="M62" i="22"/>
  <c r="U62" i="22" s="1"/>
  <c r="U61" i="22"/>
  <c r="T61" i="22"/>
  <c r="M61" i="22"/>
  <c r="U60" i="22"/>
  <c r="T60" i="22"/>
  <c r="M60" i="22"/>
  <c r="R59" i="22"/>
  <c r="Q59" i="22"/>
  <c r="P59" i="22"/>
  <c r="O59" i="22"/>
  <c r="T59" i="22" s="1"/>
  <c r="N59" i="22"/>
  <c r="K59" i="22"/>
  <c r="J59" i="22"/>
  <c r="I59" i="22"/>
  <c r="H59" i="22"/>
  <c r="G59" i="22"/>
  <c r="F59" i="22"/>
  <c r="M59" i="22" s="1"/>
  <c r="U58" i="22"/>
  <c r="T58" i="22"/>
  <c r="M58" i="22"/>
  <c r="U57" i="22"/>
  <c r="T57" i="22"/>
  <c r="M57" i="22"/>
  <c r="T56" i="22"/>
  <c r="M56" i="22"/>
  <c r="U56" i="22" s="1"/>
  <c r="R55" i="22"/>
  <c r="Q55" i="22"/>
  <c r="P55" i="22"/>
  <c r="O55" i="22"/>
  <c r="N55" i="22"/>
  <c r="T55" i="22" s="1"/>
  <c r="K55" i="22"/>
  <c r="J55" i="22"/>
  <c r="I55" i="22"/>
  <c r="H55" i="22"/>
  <c r="M55" i="22" s="1"/>
  <c r="G55" i="22"/>
  <c r="F55" i="22"/>
  <c r="U54" i="22"/>
  <c r="T54" i="22"/>
  <c r="M54" i="22"/>
  <c r="T53" i="22"/>
  <c r="M53" i="22"/>
  <c r="U53" i="22" s="1"/>
  <c r="T52" i="22"/>
  <c r="M52" i="22"/>
  <c r="U52" i="22" s="1"/>
  <c r="R51" i="22"/>
  <c r="Q51" i="22"/>
  <c r="P51" i="22"/>
  <c r="O51" i="22"/>
  <c r="N51" i="22"/>
  <c r="T51" i="22" s="1"/>
  <c r="M51" i="22"/>
  <c r="K51" i="22"/>
  <c r="J51" i="22"/>
  <c r="I51" i="22"/>
  <c r="H51" i="22"/>
  <c r="G51" i="22"/>
  <c r="F51" i="22"/>
  <c r="T50" i="22"/>
  <c r="M50" i="22"/>
  <c r="U50" i="22" s="1"/>
  <c r="T49" i="22"/>
  <c r="M49" i="22"/>
  <c r="U49" i="22" s="1"/>
  <c r="U48" i="22"/>
  <c r="T48" i="22"/>
  <c r="M48" i="22"/>
  <c r="R47" i="22"/>
  <c r="Q47" i="22"/>
  <c r="P47" i="22"/>
  <c r="O47" i="22"/>
  <c r="T47" i="22" s="1"/>
  <c r="N47" i="22"/>
  <c r="K47" i="22"/>
  <c r="J47" i="22"/>
  <c r="I47" i="22"/>
  <c r="H47" i="22"/>
  <c r="G47" i="22"/>
  <c r="F47" i="22"/>
  <c r="M47" i="22" s="1"/>
  <c r="T46" i="22"/>
  <c r="M46" i="22"/>
  <c r="U46" i="22" s="1"/>
  <c r="U45" i="22"/>
  <c r="T45" i="22"/>
  <c r="M45" i="22"/>
  <c r="U44" i="22"/>
  <c r="T44" i="22"/>
  <c r="M44" i="22"/>
  <c r="R43" i="22"/>
  <c r="Q43" i="22"/>
  <c r="P43" i="22"/>
  <c r="O43" i="22"/>
  <c r="T43" i="22" s="1"/>
  <c r="N43" i="22"/>
  <c r="K43" i="22"/>
  <c r="J43" i="22"/>
  <c r="I43" i="22"/>
  <c r="H43" i="22"/>
  <c r="G43" i="22"/>
  <c r="F43" i="22"/>
  <c r="M43" i="22" s="1"/>
  <c r="U43" i="22" s="1"/>
  <c r="U42" i="22"/>
  <c r="T42" i="22"/>
  <c r="M42" i="22"/>
  <c r="U41" i="22"/>
  <c r="T41" i="22"/>
  <c r="M41" i="22"/>
  <c r="T40" i="22"/>
  <c r="M40" i="22"/>
  <c r="U40" i="22" s="1"/>
  <c r="R39" i="22"/>
  <c r="Q39" i="22"/>
  <c r="P39" i="22"/>
  <c r="O39" i="22"/>
  <c r="N39" i="22"/>
  <c r="T39" i="22" s="1"/>
  <c r="K39" i="22"/>
  <c r="J39" i="22"/>
  <c r="I39" i="22"/>
  <c r="H39" i="22"/>
  <c r="M39" i="22" s="1"/>
  <c r="U39" i="22" s="1"/>
  <c r="G39" i="22"/>
  <c r="F39" i="22"/>
  <c r="U38" i="22"/>
  <c r="T38" i="22"/>
  <c r="M38" i="22"/>
  <c r="T37" i="22"/>
  <c r="M37" i="22"/>
  <c r="U37" i="22" s="1"/>
  <c r="T36" i="22"/>
  <c r="M36" i="22"/>
  <c r="U36" i="22" s="1"/>
  <c r="R35" i="22"/>
  <c r="Q35" i="22"/>
  <c r="P35" i="22"/>
  <c r="O35" i="22"/>
  <c r="N35" i="22"/>
  <c r="T35" i="22" s="1"/>
  <c r="K35" i="22"/>
  <c r="J35" i="22"/>
  <c r="I35" i="22"/>
  <c r="H35" i="22"/>
  <c r="M35" i="22" s="1"/>
  <c r="U35" i="22" s="1"/>
  <c r="G35" i="22"/>
  <c r="F35" i="22"/>
  <c r="T34" i="22"/>
  <c r="M34" i="22"/>
  <c r="U34" i="22" s="1"/>
  <c r="T33" i="22"/>
  <c r="M33" i="22"/>
  <c r="U33" i="22" s="1"/>
  <c r="U32" i="22"/>
  <c r="T32" i="22"/>
  <c r="M32" i="22"/>
  <c r="R31" i="22"/>
  <c r="Q31" i="22"/>
  <c r="P31" i="22"/>
  <c r="O31" i="22"/>
  <c r="T31" i="22" s="1"/>
  <c r="N31" i="22"/>
  <c r="K31" i="22"/>
  <c r="J31" i="22"/>
  <c r="I31" i="22"/>
  <c r="H31" i="22"/>
  <c r="G31" i="22"/>
  <c r="F31" i="22"/>
  <c r="M31" i="22" s="1"/>
  <c r="T30" i="22"/>
  <c r="M30" i="22"/>
  <c r="U30" i="22" s="1"/>
  <c r="U29" i="22"/>
  <c r="T29" i="22"/>
  <c r="M29" i="22"/>
  <c r="U28" i="22"/>
  <c r="T28" i="22"/>
  <c r="M28" i="22"/>
  <c r="R27" i="22"/>
  <c r="Q27" i="22"/>
  <c r="P27" i="22"/>
  <c r="O27" i="22"/>
  <c r="T27" i="22" s="1"/>
  <c r="N27" i="22"/>
  <c r="K27" i="22"/>
  <c r="J27" i="22"/>
  <c r="I27" i="22"/>
  <c r="H27" i="22"/>
  <c r="G27" i="22"/>
  <c r="F27" i="22"/>
  <c r="M27" i="22" s="1"/>
  <c r="U27" i="22" s="1"/>
  <c r="U26" i="22"/>
  <c r="T26" i="22"/>
  <c r="M26" i="22"/>
  <c r="U25" i="22"/>
  <c r="T25" i="22"/>
  <c r="M25" i="22"/>
  <c r="T24" i="22"/>
  <c r="M24" i="22"/>
  <c r="U24" i="22" s="1"/>
  <c r="R23" i="22"/>
  <c r="Q23" i="22"/>
  <c r="P23" i="22"/>
  <c r="O23" i="22"/>
  <c r="N23" i="22"/>
  <c r="T23" i="22" s="1"/>
  <c r="K23" i="22"/>
  <c r="J23" i="22"/>
  <c r="I23" i="22"/>
  <c r="H23" i="22"/>
  <c r="M23" i="22" s="1"/>
  <c r="U23" i="22" s="1"/>
  <c r="G23" i="22"/>
  <c r="F23" i="22"/>
  <c r="U22" i="22"/>
  <c r="T22" i="22"/>
  <c r="M22" i="22"/>
  <c r="T21" i="22"/>
  <c r="M21" i="22"/>
  <c r="U21" i="22" s="1"/>
  <c r="T20" i="22"/>
  <c r="M20" i="22"/>
  <c r="U20" i="22" s="1"/>
  <c r="R19" i="22"/>
  <c r="Q19" i="22"/>
  <c r="P19" i="22"/>
  <c r="O19" i="22"/>
  <c r="N19" i="22"/>
  <c r="T19" i="22" s="1"/>
  <c r="M19" i="22"/>
  <c r="U19" i="22" s="1"/>
  <c r="K19" i="22"/>
  <c r="J19" i="22"/>
  <c r="I19" i="22"/>
  <c r="H19" i="22"/>
  <c r="G19" i="22"/>
  <c r="F19" i="22"/>
  <c r="T18" i="22"/>
  <c r="M18" i="22"/>
  <c r="U18" i="22" s="1"/>
  <c r="T17" i="22"/>
  <c r="M17" i="22"/>
  <c r="U17" i="22" s="1"/>
  <c r="U16" i="22"/>
  <c r="T16" i="22"/>
  <c r="M16" i="22"/>
  <c r="R15" i="22"/>
  <c r="Q15" i="22"/>
  <c r="P15" i="22"/>
  <c r="O15" i="22"/>
  <c r="T15" i="22" s="1"/>
  <c r="N15" i="22"/>
  <c r="K15" i="22"/>
  <c r="J15" i="22"/>
  <c r="I15" i="22"/>
  <c r="H15" i="22"/>
  <c r="G15" i="22"/>
  <c r="F15" i="22"/>
  <c r="M15" i="22" s="1"/>
  <c r="U15" i="22" s="1"/>
  <c r="T14" i="22"/>
  <c r="M14" i="22"/>
  <c r="U14" i="22" s="1"/>
  <c r="U13" i="22"/>
  <c r="T13" i="22"/>
  <c r="M13" i="22"/>
  <c r="U12" i="22"/>
  <c r="T12" i="22"/>
  <c r="M12" i="22"/>
  <c r="R11" i="22"/>
  <c r="Q11" i="22"/>
  <c r="P11" i="22"/>
  <c r="O11" i="22"/>
  <c r="T11" i="22" s="1"/>
  <c r="N11" i="22"/>
  <c r="K11" i="22"/>
  <c r="J11" i="22"/>
  <c r="I11" i="22"/>
  <c r="H11" i="22"/>
  <c r="G11" i="22"/>
  <c r="F11" i="22"/>
  <c r="M11" i="22" s="1"/>
  <c r="S10" i="22"/>
  <c r="R10" i="22"/>
  <c r="Q10" i="22"/>
  <c r="P10" i="22"/>
  <c r="O10" i="22"/>
  <c r="N10" i="22"/>
  <c r="T10" i="22" s="1"/>
  <c r="L10" i="22"/>
  <c r="K10" i="22"/>
  <c r="J10" i="22"/>
  <c r="I10" i="22"/>
  <c r="H10" i="22"/>
  <c r="F10" i="22"/>
  <c r="M10" i="22" s="1"/>
  <c r="U10" i="22" s="1"/>
  <c r="R9" i="22"/>
  <c r="Q9" i="22"/>
  <c r="P9" i="22"/>
  <c r="O9" i="22"/>
  <c r="T9" i="22" s="1"/>
  <c r="N9" i="22"/>
  <c r="K9" i="22"/>
  <c r="J9" i="22"/>
  <c r="I9" i="22"/>
  <c r="H9" i="22"/>
  <c r="G9" i="22"/>
  <c r="F9" i="22"/>
  <c r="M9" i="22" s="1"/>
  <c r="U9" i="22" s="1"/>
  <c r="R8" i="22"/>
  <c r="R7" i="22" s="1"/>
  <c r="Q8" i="22"/>
  <c r="Q7" i="22" s="1"/>
  <c r="P8" i="22"/>
  <c r="O8" i="22"/>
  <c r="N8" i="22"/>
  <c r="N7" i="22" s="1"/>
  <c r="K8" i="22"/>
  <c r="J8" i="22"/>
  <c r="I8" i="22"/>
  <c r="I7" i="22" s="1"/>
  <c r="H8" i="22"/>
  <c r="M8" i="22" s="1"/>
  <c r="G8" i="22"/>
  <c r="F8" i="22"/>
  <c r="P7" i="22"/>
  <c r="O7" i="22"/>
  <c r="K7" i="22"/>
  <c r="J7" i="22"/>
  <c r="G7" i="22"/>
  <c r="F7" i="22"/>
  <c r="U55" i="22" l="1"/>
  <c r="T7" i="22"/>
  <c r="U11" i="22"/>
  <c r="U47" i="22"/>
  <c r="U51" i="22"/>
  <c r="U59" i="22"/>
  <c r="U91" i="22"/>
  <c r="U123" i="22"/>
  <c r="U111" i="22"/>
  <c r="U135" i="22"/>
  <c r="U8" i="22"/>
  <c r="U31" i="22"/>
  <c r="U75" i="22"/>
  <c r="U107" i="22"/>
  <c r="U127" i="22"/>
  <c r="T8" i="22"/>
  <c r="H7" i="22"/>
  <c r="M7" i="22" s="1"/>
  <c r="U7" i="22" s="1"/>
  <c r="T138" i="21" l="1"/>
  <c r="M138" i="21"/>
  <c r="U138" i="21" s="1"/>
  <c r="U137" i="21"/>
  <c r="T137" i="21"/>
  <c r="M137" i="21"/>
  <c r="T136" i="21"/>
  <c r="M136" i="21"/>
  <c r="U136" i="21" s="1"/>
  <c r="R135" i="21"/>
  <c r="Q135" i="21"/>
  <c r="P135" i="21"/>
  <c r="O135" i="21"/>
  <c r="N135" i="21"/>
  <c r="T135" i="21" s="1"/>
  <c r="K135" i="21"/>
  <c r="J135" i="21"/>
  <c r="I135" i="21"/>
  <c r="H135" i="21"/>
  <c r="G135" i="21"/>
  <c r="F135" i="21"/>
  <c r="M135" i="21" s="1"/>
  <c r="U134" i="21"/>
  <c r="T134" i="21"/>
  <c r="M134" i="21"/>
  <c r="T133" i="21"/>
  <c r="M133" i="21"/>
  <c r="U133" i="21" s="1"/>
  <c r="T132" i="21"/>
  <c r="M132" i="21"/>
  <c r="U132" i="21" s="1"/>
  <c r="R131" i="21"/>
  <c r="Q131" i="21"/>
  <c r="P131" i="21"/>
  <c r="O131" i="21"/>
  <c r="T131" i="21" s="1"/>
  <c r="N131" i="21"/>
  <c r="K131" i="21"/>
  <c r="J131" i="21"/>
  <c r="I131" i="21"/>
  <c r="H131" i="21"/>
  <c r="M131" i="21" s="1"/>
  <c r="U131" i="21" s="1"/>
  <c r="G131" i="21"/>
  <c r="F131" i="21"/>
  <c r="T130" i="21"/>
  <c r="M130" i="21"/>
  <c r="U130" i="21" s="1"/>
  <c r="T129" i="21"/>
  <c r="M129" i="21"/>
  <c r="U129" i="21" s="1"/>
  <c r="T128" i="21"/>
  <c r="M128" i="21"/>
  <c r="U128" i="21" s="1"/>
  <c r="R127" i="21"/>
  <c r="Q127" i="21"/>
  <c r="P127" i="21"/>
  <c r="O127" i="21"/>
  <c r="N127" i="21"/>
  <c r="T127" i="21" s="1"/>
  <c r="K127" i="21"/>
  <c r="J127" i="21"/>
  <c r="I127" i="21"/>
  <c r="H127" i="21"/>
  <c r="G127" i="21"/>
  <c r="F127" i="21"/>
  <c r="M127" i="21" s="1"/>
  <c r="T126" i="21"/>
  <c r="M126" i="21"/>
  <c r="U126" i="21" s="1"/>
  <c r="T125" i="21"/>
  <c r="M125" i="21"/>
  <c r="U125" i="21" s="1"/>
  <c r="U124" i="21"/>
  <c r="T124" i="21"/>
  <c r="M124" i="21"/>
  <c r="R123" i="21"/>
  <c r="Q123" i="21"/>
  <c r="P123" i="21"/>
  <c r="O123" i="21"/>
  <c r="T123" i="21" s="1"/>
  <c r="N123" i="21"/>
  <c r="K123" i="21"/>
  <c r="J123" i="21"/>
  <c r="I123" i="21"/>
  <c r="H123" i="21"/>
  <c r="G123" i="21"/>
  <c r="F123" i="21"/>
  <c r="M123" i="21" s="1"/>
  <c r="T122" i="21"/>
  <c r="M122" i="21"/>
  <c r="U122" i="21" s="1"/>
  <c r="U121" i="21"/>
  <c r="T121" i="21"/>
  <c r="M121" i="21"/>
  <c r="T120" i="21"/>
  <c r="M120" i="21"/>
  <c r="U120" i="21" s="1"/>
  <c r="R119" i="21"/>
  <c r="Q119" i="21"/>
  <c r="P119" i="21"/>
  <c r="O119" i="21"/>
  <c r="N119" i="21"/>
  <c r="T119" i="21" s="1"/>
  <c r="K119" i="21"/>
  <c r="J119" i="21"/>
  <c r="I119" i="21"/>
  <c r="H119" i="21"/>
  <c r="G119" i="21"/>
  <c r="F119" i="21"/>
  <c r="M119" i="21" s="1"/>
  <c r="U118" i="21"/>
  <c r="T118" i="21"/>
  <c r="M118" i="21"/>
  <c r="T117" i="21"/>
  <c r="M117" i="21"/>
  <c r="U117" i="21" s="1"/>
  <c r="T116" i="21"/>
  <c r="M116" i="21"/>
  <c r="U116" i="21" s="1"/>
  <c r="R115" i="21"/>
  <c r="Q115" i="21"/>
  <c r="P115" i="21"/>
  <c r="O115" i="21"/>
  <c r="T115" i="21" s="1"/>
  <c r="N115" i="21"/>
  <c r="M115" i="21"/>
  <c r="K115" i="21"/>
  <c r="J115" i="21"/>
  <c r="I115" i="21"/>
  <c r="H115" i="21"/>
  <c r="G115" i="21"/>
  <c r="F115" i="21"/>
  <c r="T114" i="21"/>
  <c r="M114" i="21"/>
  <c r="U114" i="21" s="1"/>
  <c r="T113" i="21"/>
  <c r="M113" i="21"/>
  <c r="U113" i="21" s="1"/>
  <c r="T112" i="21"/>
  <c r="M112" i="21"/>
  <c r="U112" i="21" s="1"/>
  <c r="R111" i="21"/>
  <c r="Q111" i="21"/>
  <c r="P111" i="21"/>
  <c r="O111" i="21"/>
  <c r="N111" i="21"/>
  <c r="T111" i="21" s="1"/>
  <c r="K111" i="21"/>
  <c r="J111" i="21"/>
  <c r="I111" i="21"/>
  <c r="H111" i="21"/>
  <c r="G111" i="21"/>
  <c r="F111" i="21"/>
  <c r="M111" i="21" s="1"/>
  <c r="T110" i="21"/>
  <c r="M110" i="21"/>
  <c r="U110" i="21" s="1"/>
  <c r="T109" i="21"/>
  <c r="M109" i="21"/>
  <c r="U109" i="21" s="1"/>
  <c r="U108" i="21"/>
  <c r="T108" i="21"/>
  <c r="M108" i="21"/>
  <c r="R107" i="21"/>
  <c r="Q107" i="21"/>
  <c r="P107" i="21"/>
  <c r="O107" i="21"/>
  <c r="T107" i="21" s="1"/>
  <c r="N107" i="21"/>
  <c r="K107" i="21"/>
  <c r="J107" i="21"/>
  <c r="I107" i="21"/>
  <c r="H107" i="21"/>
  <c r="G107" i="21"/>
  <c r="F107" i="21"/>
  <c r="M107" i="21" s="1"/>
  <c r="T106" i="21"/>
  <c r="M106" i="21"/>
  <c r="U106" i="21" s="1"/>
  <c r="U105" i="21"/>
  <c r="T105" i="21"/>
  <c r="M105" i="21"/>
  <c r="T104" i="21"/>
  <c r="M104" i="21"/>
  <c r="U104" i="21" s="1"/>
  <c r="R103" i="21"/>
  <c r="Q103" i="21"/>
  <c r="P103" i="21"/>
  <c r="O103" i="21"/>
  <c r="N103" i="21"/>
  <c r="T103" i="21" s="1"/>
  <c r="K103" i="21"/>
  <c r="J103" i="21"/>
  <c r="I103" i="21"/>
  <c r="H103" i="21"/>
  <c r="G103" i="21"/>
  <c r="F103" i="21"/>
  <c r="M103" i="21" s="1"/>
  <c r="U102" i="21"/>
  <c r="T102" i="21"/>
  <c r="M102" i="21"/>
  <c r="T101" i="21"/>
  <c r="M101" i="21"/>
  <c r="U101" i="21" s="1"/>
  <c r="T100" i="21"/>
  <c r="M100" i="21"/>
  <c r="U100" i="21" s="1"/>
  <c r="R99" i="21"/>
  <c r="Q99" i="21"/>
  <c r="P99" i="21"/>
  <c r="O99" i="21"/>
  <c r="T99" i="21" s="1"/>
  <c r="N99" i="21"/>
  <c r="M99" i="21"/>
  <c r="K99" i="21"/>
  <c r="J99" i="21"/>
  <c r="I99" i="21"/>
  <c r="H99" i="21"/>
  <c r="G99" i="21"/>
  <c r="F99" i="21"/>
  <c r="T98" i="21"/>
  <c r="M98" i="21"/>
  <c r="U98" i="21" s="1"/>
  <c r="T97" i="21"/>
  <c r="M97" i="21"/>
  <c r="U97" i="21" s="1"/>
  <c r="T96" i="21"/>
  <c r="M96" i="21"/>
  <c r="U96" i="21" s="1"/>
  <c r="R95" i="21"/>
  <c r="Q95" i="21"/>
  <c r="P95" i="21"/>
  <c r="O95" i="21"/>
  <c r="N95" i="21"/>
  <c r="T95" i="21" s="1"/>
  <c r="K95" i="21"/>
  <c r="J95" i="21"/>
  <c r="I95" i="21"/>
  <c r="H95" i="21"/>
  <c r="G95" i="21"/>
  <c r="F95" i="21"/>
  <c r="M95" i="21" s="1"/>
  <c r="T94" i="21"/>
  <c r="M94" i="21"/>
  <c r="U94" i="21" s="1"/>
  <c r="T93" i="21"/>
  <c r="M93" i="21"/>
  <c r="U93" i="21" s="1"/>
  <c r="U92" i="21"/>
  <c r="T92" i="21"/>
  <c r="M92" i="21"/>
  <c r="R91" i="21"/>
  <c r="Q91" i="21"/>
  <c r="P91" i="21"/>
  <c r="O91" i="21"/>
  <c r="T91" i="21" s="1"/>
  <c r="N91" i="21"/>
  <c r="K91" i="21"/>
  <c r="J91" i="21"/>
  <c r="I91" i="21"/>
  <c r="H91" i="21"/>
  <c r="G91" i="21"/>
  <c r="F91" i="21"/>
  <c r="M91" i="21" s="1"/>
  <c r="T90" i="21"/>
  <c r="M90" i="21"/>
  <c r="U90" i="21" s="1"/>
  <c r="U89" i="21"/>
  <c r="T89" i="21"/>
  <c r="M89" i="21"/>
  <c r="T88" i="21"/>
  <c r="M88" i="21"/>
  <c r="U88" i="21" s="1"/>
  <c r="R87" i="21"/>
  <c r="Q87" i="21"/>
  <c r="P87" i="21"/>
  <c r="O87" i="21"/>
  <c r="N87" i="21"/>
  <c r="T87" i="21" s="1"/>
  <c r="K87" i="21"/>
  <c r="J87" i="21"/>
  <c r="I87" i="21"/>
  <c r="H87" i="21"/>
  <c r="G87" i="21"/>
  <c r="F87" i="21"/>
  <c r="M87" i="21" s="1"/>
  <c r="U86" i="21"/>
  <c r="T86" i="21"/>
  <c r="M86" i="21"/>
  <c r="T85" i="21"/>
  <c r="M85" i="21"/>
  <c r="U85" i="21" s="1"/>
  <c r="T84" i="21"/>
  <c r="M84" i="21"/>
  <c r="U84" i="21" s="1"/>
  <c r="R83" i="21"/>
  <c r="Q83" i="21"/>
  <c r="P83" i="21"/>
  <c r="O83" i="21"/>
  <c r="T83" i="21" s="1"/>
  <c r="N83" i="21"/>
  <c r="M83" i="21"/>
  <c r="K83" i="21"/>
  <c r="J83" i="21"/>
  <c r="I83" i="21"/>
  <c r="H83" i="21"/>
  <c r="G83" i="21"/>
  <c r="F83" i="21"/>
  <c r="T82" i="21"/>
  <c r="M82" i="21"/>
  <c r="U82" i="21" s="1"/>
  <c r="T81" i="21"/>
  <c r="M81" i="21"/>
  <c r="U81" i="21" s="1"/>
  <c r="T80" i="21"/>
  <c r="M80" i="21"/>
  <c r="U80" i="21" s="1"/>
  <c r="R79" i="21"/>
  <c r="Q79" i="21"/>
  <c r="P79" i="21"/>
  <c r="O79" i="21"/>
  <c r="N79" i="21"/>
  <c r="T79" i="21" s="1"/>
  <c r="K79" i="21"/>
  <c r="J79" i="21"/>
  <c r="I79" i="21"/>
  <c r="H79" i="21"/>
  <c r="G79" i="21"/>
  <c r="F79" i="21"/>
  <c r="M79" i="21" s="1"/>
  <c r="T78" i="21"/>
  <c r="M78" i="21"/>
  <c r="U78" i="21" s="1"/>
  <c r="T77" i="21"/>
  <c r="M77" i="21"/>
  <c r="U77" i="21" s="1"/>
  <c r="U76" i="21"/>
  <c r="T76" i="21"/>
  <c r="M76" i="21"/>
  <c r="R75" i="21"/>
  <c r="Q75" i="21"/>
  <c r="P75" i="21"/>
  <c r="O75" i="21"/>
  <c r="T75" i="21" s="1"/>
  <c r="N75" i="21"/>
  <c r="K75" i="21"/>
  <c r="J75" i="21"/>
  <c r="I75" i="21"/>
  <c r="H75" i="21"/>
  <c r="G75" i="21"/>
  <c r="F75" i="21"/>
  <c r="M75" i="21" s="1"/>
  <c r="T74" i="21"/>
  <c r="M74" i="21"/>
  <c r="U74" i="21" s="1"/>
  <c r="U73" i="21"/>
  <c r="T73" i="21"/>
  <c r="M73" i="21"/>
  <c r="T72" i="21"/>
  <c r="M72" i="21"/>
  <c r="U72" i="21" s="1"/>
  <c r="R71" i="21"/>
  <c r="Q71" i="21"/>
  <c r="P71" i="21"/>
  <c r="O71" i="21"/>
  <c r="N71" i="21"/>
  <c r="T71" i="21" s="1"/>
  <c r="K71" i="21"/>
  <c r="J71" i="21"/>
  <c r="I71" i="21"/>
  <c r="H71" i="21"/>
  <c r="G71" i="21"/>
  <c r="F71" i="21"/>
  <c r="M71" i="21" s="1"/>
  <c r="U70" i="21"/>
  <c r="T70" i="21"/>
  <c r="M70" i="21"/>
  <c r="T69" i="21"/>
  <c r="U69" i="21" s="1"/>
  <c r="M69" i="21"/>
  <c r="T68" i="21"/>
  <c r="M68" i="21"/>
  <c r="U68" i="21" s="1"/>
  <c r="R67" i="21"/>
  <c r="Q67" i="21"/>
  <c r="P67" i="21"/>
  <c r="O67" i="21"/>
  <c r="T67" i="21" s="1"/>
  <c r="N67" i="21"/>
  <c r="K67" i="21"/>
  <c r="J67" i="21"/>
  <c r="I67" i="21"/>
  <c r="H67" i="21"/>
  <c r="M67" i="21" s="1"/>
  <c r="G67" i="21"/>
  <c r="F67" i="21"/>
  <c r="T66" i="21"/>
  <c r="M66" i="21"/>
  <c r="U66" i="21" s="1"/>
  <c r="T65" i="21"/>
  <c r="M65" i="21"/>
  <c r="U65" i="21" s="1"/>
  <c r="T64" i="21"/>
  <c r="M64" i="21"/>
  <c r="U64" i="21" s="1"/>
  <c r="R63" i="21"/>
  <c r="Q63" i="21"/>
  <c r="P63" i="21"/>
  <c r="O63" i="21"/>
  <c r="N63" i="21"/>
  <c r="T63" i="21" s="1"/>
  <c r="K63" i="21"/>
  <c r="J63" i="21"/>
  <c r="I63" i="21"/>
  <c r="H63" i="21"/>
  <c r="G63" i="21"/>
  <c r="F63" i="21"/>
  <c r="M63" i="21" s="1"/>
  <c r="U63" i="21" s="1"/>
  <c r="T62" i="21"/>
  <c r="M62" i="21"/>
  <c r="U62" i="21" s="1"/>
  <c r="T61" i="21"/>
  <c r="M61" i="21"/>
  <c r="U61" i="21" s="1"/>
  <c r="U60" i="21"/>
  <c r="T60" i="21"/>
  <c r="M60" i="21"/>
  <c r="R59" i="21"/>
  <c r="Q59" i="21"/>
  <c r="P59" i="21"/>
  <c r="O59" i="21"/>
  <c r="T59" i="21" s="1"/>
  <c r="N59" i="21"/>
  <c r="K59" i="21"/>
  <c r="J59" i="21"/>
  <c r="I59" i="21"/>
  <c r="H59" i="21"/>
  <c r="G59" i="21"/>
  <c r="F59" i="21"/>
  <c r="M59" i="21" s="1"/>
  <c r="T58" i="21"/>
  <c r="M58" i="21"/>
  <c r="U58" i="21" s="1"/>
  <c r="U57" i="21"/>
  <c r="T57" i="21"/>
  <c r="M57" i="21"/>
  <c r="T56" i="21"/>
  <c r="M56" i="21"/>
  <c r="U56" i="21" s="1"/>
  <c r="R55" i="21"/>
  <c r="Q55" i="21"/>
  <c r="P55" i="21"/>
  <c r="O55" i="21"/>
  <c r="N55" i="21"/>
  <c r="T55" i="21" s="1"/>
  <c r="K55" i="21"/>
  <c r="J55" i="21"/>
  <c r="I55" i="21"/>
  <c r="H55" i="21"/>
  <c r="G55" i="21"/>
  <c r="F55" i="21"/>
  <c r="M55" i="21" s="1"/>
  <c r="U55" i="21" s="1"/>
  <c r="U54" i="21"/>
  <c r="T54" i="21"/>
  <c r="M54" i="21"/>
  <c r="T53" i="21"/>
  <c r="M53" i="21"/>
  <c r="U53" i="21" s="1"/>
  <c r="T52" i="21"/>
  <c r="M52" i="21"/>
  <c r="U52" i="21" s="1"/>
  <c r="R51" i="21"/>
  <c r="Q51" i="21"/>
  <c r="P51" i="21"/>
  <c r="O51" i="21"/>
  <c r="T51" i="21" s="1"/>
  <c r="N51" i="21"/>
  <c r="K51" i="21"/>
  <c r="J51" i="21"/>
  <c r="I51" i="21"/>
  <c r="H51" i="21"/>
  <c r="M51" i="21" s="1"/>
  <c r="U51" i="21" s="1"/>
  <c r="G51" i="21"/>
  <c r="F51" i="21"/>
  <c r="T50" i="21"/>
  <c r="M50" i="21"/>
  <c r="U50" i="21" s="1"/>
  <c r="T49" i="21"/>
  <c r="M49" i="21"/>
  <c r="U49" i="21" s="1"/>
  <c r="T48" i="21"/>
  <c r="M48" i="21"/>
  <c r="U48" i="21" s="1"/>
  <c r="R47" i="21"/>
  <c r="Q47" i="21"/>
  <c r="P47" i="21"/>
  <c r="O47" i="21"/>
  <c r="N47" i="21"/>
  <c r="T47" i="21" s="1"/>
  <c r="K47" i="21"/>
  <c r="J47" i="21"/>
  <c r="I47" i="21"/>
  <c r="H47" i="21"/>
  <c r="G47" i="21"/>
  <c r="F47" i="21"/>
  <c r="M47" i="21" s="1"/>
  <c r="U47" i="21" s="1"/>
  <c r="T46" i="21"/>
  <c r="M46" i="21"/>
  <c r="U46" i="21" s="1"/>
  <c r="T45" i="21"/>
  <c r="M45" i="21"/>
  <c r="U45" i="21" s="1"/>
  <c r="U44" i="21"/>
  <c r="T44" i="21"/>
  <c r="M44" i="21"/>
  <c r="R43" i="21"/>
  <c r="Q43" i="21"/>
  <c r="P43" i="21"/>
  <c r="O43" i="21"/>
  <c r="T43" i="21" s="1"/>
  <c r="N43" i="21"/>
  <c r="K43" i="21"/>
  <c r="J43" i="21"/>
  <c r="I43" i="21"/>
  <c r="H43" i="21"/>
  <c r="G43" i="21"/>
  <c r="F43" i="21"/>
  <c r="M43" i="21" s="1"/>
  <c r="U43" i="21" s="1"/>
  <c r="T42" i="21"/>
  <c r="M42" i="21"/>
  <c r="U42" i="21" s="1"/>
  <c r="U41" i="21"/>
  <c r="T41" i="21"/>
  <c r="M41" i="21"/>
  <c r="T40" i="21"/>
  <c r="M40" i="21"/>
  <c r="U40" i="21" s="1"/>
  <c r="R39" i="21"/>
  <c r="Q39" i="21"/>
  <c r="P39" i="21"/>
  <c r="O39" i="21"/>
  <c r="N39" i="21"/>
  <c r="T39" i="21" s="1"/>
  <c r="K39" i="21"/>
  <c r="J39" i="21"/>
  <c r="I39" i="21"/>
  <c r="H39" i="21"/>
  <c r="G39" i="21"/>
  <c r="F39" i="21"/>
  <c r="M39" i="21" s="1"/>
  <c r="U39" i="21" s="1"/>
  <c r="U38" i="21"/>
  <c r="T38" i="21"/>
  <c r="M38" i="21"/>
  <c r="T37" i="21"/>
  <c r="M37" i="21"/>
  <c r="U37" i="21" s="1"/>
  <c r="T36" i="21"/>
  <c r="M36" i="21"/>
  <c r="U36" i="21" s="1"/>
  <c r="R35" i="21"/>
  <c r="Q35" i="21"/>
  <c r="P35" i="21"/>
  <c r="O35" i="21"/>
  <c r="T35" i="21" s="1"/>
  <c r="N35" i="21"/>
  <c r="K35" i="21"/>
  <c r="J35" i="21"/>
  <c r="I35" i="21"/>
  <c r="H35" i="21"/>
  <c r="M35" i="21" s="1"/>
  <c r="U35" i="21" s="1"/>
  <c r="G35" i="21"/>
  <c r="F35" i="21"/>
  <c r="T34" i="21"/>
  <c r="M34" i="21"/>
  <c r="U34" i="21" s="1"/>
  <c r="T33" i="21"/>
  <c r="M33" i="21"/>
  <c r="U33" i="21" s="1"/>
  <c r="T32" i="21"/>
  <c r="M32" i="21"/>
  <c r="U32" i="21" s="1"/>
  <c r="R31" i="21"/>
  <c r="Q31" i="21"/>
  <c r="P31" i="21"/>
  <c r="O31" i="21"/>
  <c r="N31" i="21"/>
  <c r="T31" i="21" s="1"/>
  <c r="K31" i="21"/>
  <c r="J31" i="21"/>
  <c r="I31" i="21"/>
  <c r="H31" i="21"/>
  <c r="G31" i="21"/>
  <c r="F31" i="21"/>
  <c r="M31" i="21" s="1"/>
  <c r="T30" i="21"/>
  <c r="M30" i="21"/>
  <c r="U30" i="21" s="1"/>
  <c r="T29" i="21"/>
  <c r="M29" i="21"/>
  <c r="U29" i="21" s="1"/>
  <c r="U28" i="21"/>
  <c r="T28" i="21"/>
  <c r="M28" i="21"/>
  <c r="R27" i="21"/>
  <c r="Q27" i="21"/>
  <c r="P27" i="21"/>
  <c r="O27" i="21"/>
  <c r="T27" i="21" s="1"/>
  <c r="N27" i="21"/>
  <c r="K27" i="21"/>
  <c r="J27" i="21"/>
  <c r="I27" i="21"/>
  <c r="H27" i="21"/>
  <c r="G27" i="21"/>
  <c r="F27" i="21"/>
  <c r="M27" i="21" s="1"/>
  <c r="U27" i="21" s="1"/>
  <c r="T26" i="21"/>
  <c r="M26" i="21"/>
  <c r="U26" i="21" s="1"/>
  <c r="U25" i="21"/>
  <c r="T25" i="21"/>
  <c r="M25" i="21"/>
  <c r="T24" i="21"/>
  <c r="M24" i="21"/>
  <c r="U24" i="21" s="1"/>
  <c r="R23" i="21"/>
  <c r="Q23" i="21"/>
  <c r="P23" i="21"/>
  <c r="O23" i="21"/>
  <c r="N23" i="21"/>
  <c r="T23" i="21" s="1"/>
  <c r="K23" i="21"/>
  <c r="J23" i="21"/>
  <c r="I23" i="21"/>
  <c r="H23" i="21"/>
  <c r="G23" i="21"/>
  <c r="F23" i="21"/>
  <c r="M23" i="21" s="1"/>
  <c r="U22" i="21"/>
  <c r="T22" i="21"/>
  <c r="M22" i="21"/>
  <c r="T21" i="21"/>
  <c r="M21" i="21"/>
  <c r="U21" i="21" s="1"/>
  <c r="T20" i="21"/>
  <c r="M20" i="21"/>
  <c r="U20" i="21" s="1"/>
  <c r="R19" i="21"/>
  <c r="Q19" i="21"/>
  <c r="P19" i="21"/>
  <c r="O19" i="21"/>
  <c r="T19" i="21" s="1"/>
  <c r="N19" i="21"/>
  <c r="K19" i="21"/>
  <c r="J19" i="21"/>
  <c r="I19" i="21"/>
  <c r="H19" i="21"/>
  <c r="M19" i="21" s="1"/>
  <c r="G19" i="21"/>
  <c r="F19" i="21"/>
  <c r="T18" i="21"/>
  <c r="M18" i="21"/>
  <c r="U18" i="21" s="1"/>
  <c r="T17" i="21"/>
  <c r="M17" i="21"/>
  <c r="U17" i="21" s="1"/>
  <c r="T16" i="21"/>
  <c r="M16" i="21"/>
  <c r="U16" i="21" s="1"/>
  <c r="R15" i="21"/>
  <c r="Q15" i="21"/>
  <c r="P15" i="21"/>
  <c r="O15" i="21"/>
  <c r="N15" i="21"/>
  <c r="T15" i="21" s="1"/>
  <c r="K15" i="21"/>
  <c r="J15" i="21"/>
  <c r="I15" i="21"/>
  <c r="H15" i="21"/>
  <c r="G15" i="21"/>
  <c r="F15" i="21"/>
  <c r="M15" i="21" s="1"/>
  <c r="T14" i="21"/>
  <c r="M14" i="21"/>
  <c r="U14" i="21" s="1"/>
  <c r="T13" i="21"/>
  <c r="M13" i="21"/>
  <c r="U13" i="21" s="1"/>
  <c r="U12" i="21"/>
  <c r="T12" i="21"/>
  <c r="M12" i="21"/>
  <c r="R11" i="21"/>
  <c r="Q11" i="21"/>
  <c r="P11" i="21"/>
  <c r="O11" i="21"/>
  <c r="T11" i="21" s="1"/>
  <c r="N11" i="21"/>
  <c r="K11" i="21"/>
  <c r="J11" i="21"/>
  <c r="I11" i="21"/>
  <c r="H11" i="21"/>
  <c r="G11" i="21"/>
  <c r="F11" i="21"/>
  <c r="M11" i="21" s="1"/>
  <c r="S10" i="21"/>
  <c r="R10" i="21"/>
  <c r="Q10" i="21"/>
  <c r="P10" i="21"/>
  <c r="O10" i="21"/>
  <c r="N10" i="21"/>
  <c r="T10" i="21" s="1"/>
  <c r="L10" i="21"/>
  <c r="K10" i="21"/>
  <c r="J10" i="21"/>
  <c r="I10" i="21"/>
  <c r="H10" i="21"/>
  <c r="F10" i="21"/>
  <c r="M10" i="21" s="1"/>
  <c r="U10" i="21" s="1"/>
  <c r="R9" i="21"/>
  <c r="Q9" i="21"/>
  <c r="P9" i="21"/>
  <c r="O9" i="21"/>
  <c r="N9" i="21"/>
  <c r="T9" i="21" s="1"/>
  <c r="K9" i="21"/>
  <c r="J9" i="21"/>
  <c r="I9" i="21"/>
  <c r="H9" i="21"/>
  <c r="G9" i="21"/>
  <c r="M9" i="21" s="1"/>
  <c r="F9" i="21"/>
  <c r="R8" i="21"/>
  <c r="R7" i="21" s="1"/>
  <c r="Q8" i="21"/>
  <c r="P8" i="21"/>
  <c r="O8" i="21"/>
  <c r="O7" i="21" s="1"/>
  <c r="N8" i="21"/>
  <c r="N7" i="21" s="1"/>
  <c r="T7" i="21" s="1"/>
  <c r="K8" i="21"/>
  <c r="J8" i="21"/>
  <c r="J7" i="21" s="1"/>
  <c r="I8" i="21"/>
  <c r="I7" i="21" s="1"/>
  <c r="H8" i="21"/>
  <c r="G8" i="21"/>
  <c r="F8" i="21"/>
  <c r="M8" i="21" s="1"/>
  <c r="Q7" i="21"/>
  <c r="P7" i="21"/>
  <c r="K7" i="21"/>
  <c r="H7" i="21"/>
  <c r="G7" i="21"/>
  <c r="U11" i="21" l="1"/>
  <c r="U75" i="21"/>
  <c r="U123" i="21"/>
  <c r="U19" i="21"/>
  <c r="U23" i="21"/>
  <c r="U31" i="21"/>
  <c r="U59" i="21"/>
  <c r="U83" i="21"/>
  <c r="U99" i="21"/>
  <c r="U115" i="21"/>
  <c r="U135" i="21"/>
  <c r="U91" i="21"/>
  <c r="U107" i="21"/>
  <c r="U9" i="21"/>
  <c r="U15" i="21"/>
  <c r="U67" i="21"/>
  <c r="U71" i="21"/>
  <c r="U79" i="21"/>
  <c r="U87" i="21"/>
  <c r="U95" i="21"/>
  <c r="U103" i="21"/>
  <c r="U111" i="21"/>
  <c r="U119" i="21"/>
  <c r="U127" i="21"/>
  <c r="T8" i="21"/>
  <c r="U8" i="21" s="1"/>
  <c r="F7" i="21"/>
  <c r="M7" i="21" s="1"/>
  <c r="U7" i="21" s="1"/>
  <c r="T182" i="20" l="1"/>
  <c r="M182" i="20"/>
  <c r="U182" i="20" s="1"/>
  <c r="T181" i="20"/>
  <c r="M181" i="20"/>
  <c r="U181" i="20" s="1"/>
  <c r="U180" i="20"/>
  <c r="T180" i="20"/>
  <c r="M180" i="20"/>
  <c r="R179" i="20"/>
  <c r="Q179" i="20"/>
  <c r="P179" i="20"/>
  <c r="O179" i="20"/>
  <c r="T179" i="20" s="1"/>
  <c r="N179" i="20"/>
  <c r="K179" i="20"/>
  <c r="J179" i="20"/>
  <c r="I179" i="20"/>
  <c r="H179" i="20"/>
  <c r="G179" i="20"/>
  <c r="F179" i="20"/>
  <c r="M179" i="20" s="1"/>
  <c r="T178" i="20"/>
  <c r="M178" i="20"/>
  <c r="U178" i="20" s="1"/>
  <c r="U177" i="20"/>
  <c r="T177" i="20"/>
  <c r="M177" i="20"/>
  <c r="T176" i="20"/>
  <c r="U176" i="20" s="1"/>
  <c r="M176" i="20"/>
  <c r="R175" i="20"/>
  <c r="Q175" i="20"/>
  <c r="P175" i="20"/>
  <c r="O175" i="20"/>
  <c r="N175" i="20"/>
  <c r="T175" i="20" s="1"/>
  <c r="K175" i="20"/>
  <c r="J175" i="20"/>
  <c r="I175" i="20"/>
  <c r="H175" i="20"/>
  <c r="G175" i="20"/>
  <c r="F175" i="20"/>
  <c r="M175" i="20" s="1"/>
  <c r="U175" i="20" s="1"/>
  <c r="U174" i="20"/>
  <c r="T174" i="20"/>
  <c r="M174" i="20"/>
  <c r="T173" i="20"/>
  <c r="U173" i="20" s="1"/>
  <c r="M173" i="20"/>
  <c r="T172" i="20"/>
  <c r="M172" i="20"/>
  <c r="U172" i="20" s="1"/>
  <c r="R171" i="20"/>
  <c r="Q171" i="20"/>
  <c r="P171" i="20"/>
  <c r="O171" i="20"/>
  <c r="T171" i="20" s="1"/>
  <c r="N171" i="20"/>
  <c r="K171" i="20"/>
  <c r="J171" i="20"/>
  <c r="I171" i="20"/>
  <c r="H171" i="20"/>
  <c r="M171" i="20" s="1"/>
  <c r="U171" i="20" s="1"/>
  <c r="G171" i="20"/>
  <c r="F171" i="20"/>
  <c r="T170" i="20"/>
  <c r="U170" i="20" s="1"/>
  <c r="M170" i="20"/>
  <c r="T169" i="20"/>
  <c r="M169" i="20"/>
  <c r="U169" i="20" s="1"/>
  <c r="T168" i="20"/>
  <c r="M168" i="20"/>
  <c r="U168" i="20" s="1"/>
  <c r="R167" i="20"/>
  <c r="Q167" i="20"/>
  <c r="P167" i="20"/>
  <c r="O167" i="20"/>
  <c r="N167" i="20"/>
  <c r="T167" i="20" s="1"/>
  <c r="K167" i="20"/>
  <c r="J167" i="20"/>
  <c r="I167" i="20"/>
  <c r="H167" i="20"/>
  <c r="G167" i="20"/>
  <c r="M167" i="20" s="1"/>
  <c r="U167" i="20" s="1"/>
  <c r="F167" i="20"/>
  <c r="T166" i="20"/>
  <c r="M166" i="20"/>
  <c r="U166" i="20" s="1"/>
  <c r="T165" i="20"/>
  <c r="M165" i="20"/>
  <c r="U165" i="20" s="1"/>
  <c r="U164" i="20"/>
  <c r="T164" i="20"/>
  <c r="M164" i="20"/>
  <c r="R163" i="20"/>
  <c r="Q163" i="20"/>
  <c r="P163" i="20"/>
  <c r="O163" i="20"/>
  <c r="T163" i="20" s="1"/>
  <c r="N163" i="20"/>
  <c r="K163" i="20"/>
  <c r="J163" i="20"/>
  <c r="I163" i="20"/>
  <c r="H163" i="20"/>
  <c r="G163" i="20"/>
  <c r="F163" i="20"/>
  <c r="M163" i="20" s="1"/>
  <c r="T162" i="20"/>
  <c r="M162" i="20"/>
  <c r="U162" i="20" s="1"/>
  <c r="U161" i="20"/>
  <c r="T161" i="20"/>
  <c r="M161" i="20"/>
  <c r="T160" i="20"/>
  <c r="U160" i="20" s="1"/>
  <c r="M160" i="20"/>
  <c r="R159" i="20"/>
  <c r="Q159" i="20"/>
  <c r="P159" i="20"/>
  <c r="O159" i="20"/>
  <c r="N159" i="20"/>
  <c r="T159" i="20" s="1"/>
  <c r="K159" i="20"/>
  <c r="J159" i="20"/>
  <c r="I159" i="20"/>
  <c r="H159" i="20"/>
  <c r="G159" i="20"/>
  <c r="F159" i="20"/>
  <c r="M159" i="20" s="1"/>
  <c r="U159" i="20" s="1"/>
  <c r="U158" i="20"/>
  <c r="T158" i="20"/>
  <c r="M158" i="20"/>
  <c r="T157" i="20"/>
  <c r="M157" i="20"/>
  <c r="U157" i="20" s="1"/>
  <c r="T156" i="20"/>
  <c r="M156" i="20"/>
  <c r="U156" i="20" s="1"/>
  <c r="R155" i="20"/>
  <c r="Q155" i="20"/>
  <c r="P155" i="20"/>
  <c r="O155" i="20"/>
  <c r="T155" i="20" s="1"/>
  <c r="N155" i="20"/>
  <c r="K155" i="20"/>
  <c r="J155" i="20"/>
  <c r="I155" i="20"/>
  <c r="H155" i="20"/>
  <c r="M155" i="20" s="1"/>
  <c r="U155" i="20" s="1"/>
  <c r="G155" i="20"/>
  <c r="F155" i="20"/>
  <c r="T154" i="20"/>
  <c r="M154" i="20"/>
  <c r="U154" i="20" s="1"/>
  <c r="T153" i="20"/>
  <c r="M153" i="20"/>
  <c r="U153" i="20" s="1"/>
  <c r="T152" i="20"/>
  <c r="M152" i="20"/>
  <c r="U152" i="20" s="1"/>
  <c r="R151" i="20"/>
  <c r="Q151" i="20"/>
  <c r="P151" i="20"/>
  <c r="O151" i="20"/>
  <c r="N151" i="20"/>
  <c r="T151" i="20" s="1"/>
  <c r="K151" i="20"/>
  <c r="J151" i="20"/>
  <c r="I151" i="20"/>
  <c r="H151" i="20"/>
  <c r="G151" i="20"/>
  <c r="F151" i="20"/>
  <c r="M151" i="20" s="1"/>
  <c r="T150" i="20"/>
  <c r="M150" i="20"/>
  <c r="U150" i="20" s="1"/>
  <c r="T149" i="20"/>
  <c r="M149" i="20"/>
  <c r="U149" i="20" s="1"/>
  <c r="U148" i="20"/>
  <c r="T148" i="20"/>
  <c r="M148" i="20"/>
  <c r="R147" i="20"/>
  <c r="Q147" i="20"/>
  <c r="P147" i="20"/>
  <c r="O147" i="20"/>
  <c r="T147" i="20" s="1"/>
  <c r="N147" i="20"/>
  <c r="K147" i="20"/>
  <c r="J147" i="20"/>
  <c r="I147" i="20"/>
  <c r="H147" i="20"/>
  <c r="G147" i="20"/>
  <c r="F147" i="20"/>
  <c r="M147" i="20" s="1"/>
  <c r="U147" i="20" s="1"/>
  <c r="T146" i="20"/>
  <c r="M146" i="20"/>
  <c r="U146" i="20" s="1"/>
  <c r="U145" i="20"/>
  <c r="T145" i="20"/>
  <c r="M145" i="20"/>
  <c r="T144" i="20"/>
  <c r="M144" i="20"/>
  <c r="U144" i="20" s="1"/>
  <c r="R143" i="20"/>
  <c r="Q143" i="20"/>
  <c r="P143" i="20"/>
  <c r="O143" i="20"/>
  <c r="N143" i="20"/>
  <c r="T143" i="20" s="1"/>
  <c r="K143" i="20"/>
  <c r="J143" i="20"/>
  <c r="I143" i="20"/>
  <c r="H143" i="20"/>
  <c r="G143" i="20"/>
  <c r="F143" i="20"/>
  <c r="M143" i="20" s="1"/>
  <c r="U142" i="20"/>
  <c r="T142" i="20"/>
  <c r="M142" i="20"/>
  <c r="T141" i="20"/>
  <c r="M141" i="20"/>
  <c r="U141" i="20" s="1"/>
  <c r="T140" i="20"/>
  <c r="M140" i="20"/>
  <c r="U140" i="20" s="1"/>
  <c r="R139" i="20"/>
  <c r="Q139" i="20"/>
  <c r="P139" i="20"/>
  <c r="O139" i="20"/>
  <c r="N139" i="20"/>
  <c r="T139" i="20" s="1"/>
  <c r="K139" i="20"/>
  <c r="J139" i="20"/>
  <c r="I139" i="20"/>
  <c r="H139" i="20"/>
  <c r="M139" i="20" s="1"/>
  <c r="U139" i="20" s="1"/>
  <c r="G139" i="20"/>
  <c r="F139" i="20"/>
  <c r="T138" i="20"/>
  <c r="M138" i="20"/>
  <c r="U138" i="20" s="1"/>
  <c r="T137" i="20"/>
  <c r="M137" i="20"/>
  <c r="U137" i="20" s="1"/>
  <c r="T136" i="20"/>
  <c r="M136" i="20"/>
  <c r="U136" i="20" s="1"/>
  <c r="R135" i="20"/>
  <c r="Q135" i="20"/>
  <c r="P135" i="20"/>
  <c r="O135" i="20"/>
  <c r="N135" i="20"/>
  <c r="T135" i="20" s="1"/>
  <c r="K135" i="20"/>
  <c r="J135" i="20"/>
  <c r="I135" i="20"/>
  <c r="H135" i="20"/>
  <c r="G135" i="20"/>
  <c r="F135" i="20"/>
  <c r="M135" i="20" s="1"/>
  <c r="T134" i="20"/>
  <c r="M134" i="20"/>
  <c r="U134" i="20" s="1"/>
  <c r="T133" i="20"/>
  <c r="M133" i="20"/>
  <c r="U133" i="20" s="1"/>
  <c r="U132" i="20"/>
  <c r="T132" i="20"/>
  <c r="M132" i="20"/>
  <c r="R131" i="20"/>
  <c r="Q131" i="20"/>
  <c r="P131" i="20"/>
  <c r="O131" i="20"/>
  <c r="T131" i="20" s="1"/>
  <c r="N131" i="20"/>
  <c r="K131" i="20"/>
  <c r="J131" i="20"/>
  <c r="I131" i="20"/>
  <c r="H131" i="20"/>
  <c r="G131" i="20"/>
  <c r="F131" i="20"/>
  <c r="M131" i="20" s="1"/>
  <c r="T130" i="20"/>
  <c r="M130" i="20"/>
  <c r="U130" i="20" s="1"/>
  <c r="U129" i="20"/>
  <c r="T129" i="20"/>
  <c r="M129" i="20"/>
  <c r="T128" i="20"/>
  <c r="M128" i="20"/>
  <c r="U128" i="20" s="1"/>
  <c r="R127" i="20"/>
  <c r="Q127" i="20"/>
  <c r="P127" i="20"/>
  <c r="O127" i="20"/>
  <c r="N127" i="20"/>
  <c r="T127" i="20" s="1"/>
  <c r="K127" i="20"/>
  <c r="J127" i="20"/>
  <c r="I127" i="20"/>
  <c r="H127" i="20"/>
  <c r="G127" i="20"/>
  <c r="F127" i="20"/>
  <c r="M127" i="20" s="1"/>
  <c r="U126" i="20"/>
  <c r="T126" i="20"/>
  <c r="M126" i="20"/>
  <c r="T125" i="20"/>
  <c r="M125" i="20"/>
  <c r="U125" i="20" s="1"/>
  <c r="T124" i="20"/>
  <c r="M124" i="20"/>
  <c r="U124" i="20" s="1"/>
  <c r="R123" i="20"/>
  <c r="Q123" i="20"/>
  <c r="P123" i="20"/>
  <c r="O123" i="20"/>
  <c r="N123" i="20"/>
  <c r="T123" i="20" s="1"/>
  <c r="K123" i="20"/>
  <c r="J123" i="20"/>
  <c r="I123" i="20"/>
  <c r="H123" i="20"/>
  <c r="M123" i="20" s="1"/>
  <c r="U123" i="20" s="1"/>
  <c r="G123" i="20"/>
  <c r="F123" i="20"/>
  <c r="T122" i="20"/>
  <c r="M122" i="20"/>
  <c r="U122" i="20" s="1"/>
  <c r="T121" i="20"/>
  <c r="M121" i="20"/>
  <c r="U121" i="20" s="1"/>
  <c r="U120" i="20"/>
  <c r="T120" i="20"/>
  <c r="M120" i="20"/>
  <c r="R119" i="20"/>
  <c r="Q119" i="20"/>
  <c r="P119" i="20"/>
  <c r="O119" i="20"/>
  <c r="T119" i="20" s="1"/>
  <c r="N119" i="20"/>
  <c r="K119" i="20"/>
  <c r="J119" i="20"/>
  <c r="I119" i="20"/>
  <c r="H119" i="20"/>
  <c r="G119" i="20"/>
  <c r="F119" i="20"/>
  <c r="M119" i="20" s="1"/>
  <c r="T118" i="20"/>
  <c r="M118" i="20"/>
  <c r="U118" i="20" s="1"/>
  <c r="T117" i="20"/>
  <c r="M117" i="20"/>
  <c r="U117" i="20" s="1"/>
  <c r="U116" i="20"/>
  <c r="T116" i="20"/>
  <c r="M116" i="20"/>
  <c r="R115" i="20"/>
  <c r="Q115" i="20"/>
  <c r="P115" i="20"/>
  <c r="O115" i="20"/>
  <c r="N115" i="20"/>
  <c r="T115" i="20" s="1"/>
  <c r="K115" i="20"/>
  <c r="J115" i="20"/>
  <c r="I115" i="20"/>
  <c r="H115" i="20"/>
  <c r="G115" i="20"/>
  <c r="F115" i="20"/>
  <c r="M115" i="20" s="1"/>
  <c r="U115" i="20" s="1"/>
  <c r="T114" i="20"/>
  <c r="M114" i="20"/>
  <c r="U114" i="20" s="1"/>
  <c r="U113" i="20"/>
  <c r="T113" i="20"/>
  <c r="M113" i="20"/>
  <c r="T112" i="20"/>
  <c r="M112" i="20"/>
  <c r="U112" i="20" s="1"/>
  <c r="R111" i="20"/>
  <c r="Q111" i="20"/>
  <c r="P111" i="20"/>
  <c r="O111" i="20"/>
  <c r="N111" i="20"/>
  <c r="T111" i="20" s="1"/>
  <c r="K111" i="20"/>
  <c r="J111" i="20"/>
  <c r="I111" i="20"/>
  <c r="H111" i="20"/>
  <c r="G111" i="20"/>
  <c r="F111" i="20"/>
  <c r="M111" i="20" s="1"/>
  <c r="T110" i="20"/>
  <c r="M110" i="20"/>
  <c r="U110" i="20" s="1"/>
  <c r="T109" i="20"/>
  <c r="M109" i="20"/>
  <c r="U109" i="20" s="1"/>
  <c r="T108" i="20"/>
  <c r="M108" i="20"/>
  <c r="U108" i="20" s="1"/>
  <c r="R107" i="20"/>
  <c r="Q107" i="20"/>
  <c r="P107" i="20"/>
  <c r="O107" i="20"/>
  <c r="N107" i="20"/>
  <c r="T107" i="20" s="1"/>
  <c r="K107" i="20"/>
  <c r="J107" i="20"/>
  <c r="I107" i="20"/>
  <c r="H107" i="20"/>
  <c r="G107" i="20"/>
  <c r="F107" i="20"/>
  <c r="M107" i="20" s="1"/>
  <c r="T106" i="20"/>
  <c r="M106" i="20"/>
  <c r="U106" i="20" s="1"/>
  <c r="T105" i="20"/>
  <c r="M105" i="20"/>
  <c r="U105" i="20" s="1"/>
  <c r="T104" i="20"/>
  <c r="M104" i="20"/>
  <c r="U104" i="20" s="1"/>
  <c r="R103" i="20"/>
  <c r="Q103" i="20"/>
  <c r="P103" i="20"/>
  <c r="O103" i="20"/>
  <c r="N103" i="20"/>
  <c r="T103" i="20" s="1"/>
  <c r="K103" i="20"/>
  <c r="J103" i="20"/>
  <c r="I103" i="20"/>
  <c r="H103" i="20"/>
  <c r="G103" i="20"/>
  <c r="F103" i="20"/>
  <c r="M103" i="20" s="1"/>
  <c r="U103" i="20" s="1"/>
  <c r="T102" i="20"/>
  <c r="M102" i="20"/>
  <c r="U102" i="20" s="1"/>
  <c r="T101" i="20"/>
  <c r="M101" i="20"/>
  <c r="U101" i="20" s="1"/>
  <c r="T100" i="20"/>
  <c r="M100" i="20"/>
  <c r="U100" i="20" s="1"/>
  <c r="R99" i="20"/>
  <c r="Q99" i="20"/>
  <c r="P99" i="20"/>
  <c r="O99" i="20"/>
  <c r="N99" i="20"/>
  <c r="T99" i="20" s="1"/>
  <c r="K99" i="20"/>
  <c r="J99" i="20"/>
  <c r="I99" i="20"/>
  <c r="H99" i="20"/>
  <c r="G99" i="20"/>
  <c r="F99" i="20"/>
  <c r="M99" i="20" s="1"/>
  <c r="U99" i="20" s="1"/>
  <c r="T98" i="20"/>
  <c r="M98" i="20"/>
  <c r="U98" i="20" s="1"/>
  <c r="T97" i="20"/>
  <c r="M97" i="20"/>
  <c r="U97" i="20" s="1"/>
  <c r="U96" i="20"/>
  <c r="T96" i="20"/>
  <c r="M96" i="20"/>
  <c r="R95" i="20"/>
  <c r="Q95" i="20"/>
  <c r="P95" i="20"/>
  <c r="O95" i="20"/>
  <c r="N95" i="20"/>
  <c r="T95" i="20" s="1"/>
  <c r="K95" i="20"/>
  <c r="J95" i="20"/>
  <c r="I95" i="20"/>
  <c r="H95" i="20"/>
  <c r="G95" i="20"/>
  <c r="F95" i="20"/>
  <c r="M95" i="20" s="1"/>
  <c r="T94" i="20"/>
  <c r="M94" i="20"/>
  <c r="U94" i="20" s="1"/>
  <c r="U93" i="20"/>
  <c r="T93" i="20"/>
  <c r="M93" i="20"/>
  <c r="T92" i="20"/>
  <c r="U92" i="20" s="1"/>
  <c r="M92" i="20"/>
  <c r="R91" i="20"/>
  <c r="Q91" i="20"/>
  <c r="P91" i="20"/>
  <c r="O91" i="20"/>
  <c r="N91" i="20"/>
  <c r="T91" i="20" s="1"/>
  <c r="K91" i="20"/>
  <c r="J91" i="20"/>
  <c r="I91" i="20"/>
  <c r="H91" i="20"/>
  <c r="G91" i="20"/>
  <c r="F91" i="20"/>
  <c r="M91" i="20" s="1"/>
  <c r="U91" i="20" s="1"/>
  <c r="T90" i="20"/>
  <c r="U90" i="20" s="1"/>
  <c r="M90" i="20"/>
  <c r="T89" i="20"/>
  <c r="M89" i="20"/>
  <c r="U89" i="20" s="1"/>
  <c r="T88" i="20"/>
  <c r="M88" i="20"/>
  <c r="U88" i="20" s="1"/>
  <c r="R87" i="20"/>
  <c r="Q87" i="20"/>
  <c r="P87" i="20"/>
  <c r="O87" i="20"/>
  <c r="N87" i="20"/>
  <c r="T87" i="20" s="1"/>
  <c r="K87" i="20"/>
  <c r="J87" i="20"/>
  <c r="I87" i="20"/>
  <c r="H87" i="20"/>
  <c r="G87" i="20"/>
  <c r="M87" i="20" s="1"/>
  <c r="U87" i="20" s="1"/>
  <c r="F87" i="20"/>
  <c r="T86" i="20"/>
  <c r="M86" i="20"/>
  <c r="U86" i="20" s="1"/>
  <c r="T85" i="20"/>
  <c r="M85" i="20"/>
  <c r="U85" i="20" s="1"/>
  <c r="T84" i="20"/>
  <c r="M84" i="20"/>
  <c r="U84" i="20" s="1"/>
  <c r="R83" i="20"/>
  <c r="Q83" i="20"/>
  <c r="P83" i="20"/>
  <c r="O83" i="20"/>
  <c r="N83" i="20"/>
  <c r="T83" i="20" s="1"/>
  <c r="K83" i="20"/>
  <c r="J83" i="20"/>
  <c r="I83" i="20"/>
  <c r="H83" i="20"/>
  <c r="G83" i="20"/>
  <c r="F83" i="20"/>
  <c r="M83" i="20" s="1"/>
  <c r="T82" i="20"/>
  <c r="M82" i="20"/>
  <c r="U82" i="20" s="1"/>
  <c r="T81" i="20"/>
  <c r="M81" i="20"/>
  <c r="U81" i="20" s="1"/>
  <c r="U80" i="20"/>
  <c r="T80" i="20"/>
  <c r="M80" i="20"/>
  <c r="R79" i="20"/>
  <c r="Q79" i="20"/>
  <c r="P79" i="20"/>
  <c r="O79" i="20"/>
  <c r="N79" i="20"/>
  <c r="T79" i="20" s="1"/>
  <c r="K79" i="20"/>
  <c r="J79" i="20"/>
  <c r="I79" i="20"/>
  <c r="H79" i="20"/>
  <c r="G79" i="20"/>
  <c r="F79" i="20"/>
  <c r="M79" i="20" s="1"/>
  <c r="U79" i="20" s="1"/>
  <c r="T78" i="20"/>
  <c r="M78" i="20"/>
  <c r="U78" i="20" s="1"/>
  <c r="U77" i="20"/>
  <c r="T77" i="20"/>
  <c r="M77" i="20"/>
  <c r="T76" i="20"/>
  <c r="U76" i="20" s="1"/>
  <c r="M76" i="20"/>
  <c r="R75" i="20"/>
  <c r="Q75" i="20"/>
  <c r="P75" i="20"/>
  <c r="O75" i="20"/>
  <c r="N75" i="20"/>
  <c r="T75" i="20" s="1"/>
  <c r="K75" i="20"/>
  <c r="J75" i="20"/>
  <c r="I75" i="20"/>
  <c r="H75" i="20"/>
  <c r="G75" i="20"/>
  <c r="F75" i="20"/>
  <c r="M75" i="20" s="1"/>
  <c r="U74" i="20"/>
  <c r="T74" i="20"/>
  <c r="M74" i="20"/>
  <c r="T73" i="20"/>
  <c r="M73" i="20"/>
  <c r="U73" i="20" s="1"/>
  <c r="T72" i="20"/>
  <c r="M72" i="20"/>
  <c r="U72" i="20" s="1"/>
  <c r="R71" i="20"/>
  <c r="Q71" i="20"/>
  <c r="P71" i="20"/>
  <c r="O71" i="20"/>
  <c r="N71" i="20"/>
  <c r="T71" i="20" s="1"/>
  <c r="K71" i="20"/>
  <c r="J71" i="20"/>
  <c r="I71" i="20"/>
  <c r="H71" i="20"/>
  <c r="G71" i="20"/>
  <c r="F71" i="20"/>
  <c r="M71" i="20" s="1"/>
  <c r="U71" i="20" s="1"/>
  <c r="T70" i="20"/>
  <c r="M70" i="20"/>
  <c r="U70" i="20" s="1"/>
  <c r="T69" i="20"/>
  <c r="M69" i="20"/>
  <c r="U69" i="20" s="1"/>
  <c r="T68" i="20"/>
  <c r="M68" i="20"/>
  <c r="U68" i="20" s="1"/>
  <c r="R67" i="20"/>
  <c r="Q67" i="20"/>
  <c r="P67" i="20"/>
  <c r="O67" i="20"/>
  <c r="N67" i="20"/>
  <c r="T67" i="20" s="1"/>
  <c r="K67" i="20"/>
  <c r="J67" i="20"/>
  <c r="I67" i="20"/>
  <c r="H67" i="20"/>
  <c r="G67" i="20"/>
  <c r="F67" i="20"/>
  <c r="M67" i="20" s="1"/>
  <c r="T66" i="20"/>
  <c r="M66" i="20"/>
  <c r="U66" i="20" s="1"/>
  <c r="T65" i="20"/>
  <c r="M65" i="20"/>
  <c r="U65" i="20" s="1"/>
  <c r="U64" i="20"/>
  <c r="T64" i="20"/>
  <c r="M64" i="20"/>
  <c r="R63" i="20"/>
  <c r="Q63" i="20"/>
  <c r="P63" i="20"/>
  <c r="O63" i="20"/>
  <c r="N63" i="20"/>
  <c r="T63" i="20" s="1"/>
  <c r="K63" i="20"/>
  <c r="J63" i="20"/>
  <c r="I63" i="20"/>
  <c r="H63" i="20"/>
  <c r="G63" i="20"/>
  <c r="F63" i="20"/>
  <c r="M63" i="20" s="1"/>
  <c r="U63" i="20" s="1"/>
  <c r="T62" i="20"/>
  <c r="M62" i="20"/>
  <c r="U62" i="20" s="1"/>
  <c r="U61" i="20"/>
  <c r="T61" i="20"/>
  <c r="M61" i="20"/>
  <c r="T60" i="20"/>
  <c r="U60" i="20" s="1"/>
  <c r="M60" i="20"/>
  <c r="R59" i="20"/>
  <c r="Q59" i="20"/>
  <c r="P59" i="20"/>
  <c r="O59" i="20"/>
  <c r="N59" i="20"/>
  <c r="T59" i="20" s="1"/>
  <c r="K59" i="20"/>
  <c r="J59" i="20"/>
  <c r="I59" i="20"/>
  <c r="H59" i="20"/>
  <c r="G59" i="20"/>
  <c r="F59" i="20"/>
  <c r="M59" i="20" s="1"/>
  <c r="T58" i="20"/>
  <c r="M58" i="20"/>
  <c r="U58" i="20" s="1"/>
  <c r="T57" i="20"/>
  <c r="U57" i="20" s="1"/>
  <c r="M57" i="20"/>
  <c r="T56" i="20"/>
  <c r="M56" i="20"/>
  <c r="U56" i="20" s="1"/>
  <c r="R55" i="20"/>
  <c r="Q55" i="20"/>
  <c r="P55" i="20"/>
  <c r="O55" i="20"/>
  <c r="N55" i="20"/>
  <c r="T55" i="20" s="1"/>
  <c r="K55" i="20"/>
  <c r="J55" i="20"/>
  <c r="I55" i="20"/>
  <c r="H55" i="20"/>
  <c r="G55" i="20"/>
  <c r="F55" i="20"/>
  <c r="M55" i="20" s="1"/>
  <c r="T54" i="20"/>
  <c r="U54" i="20" s="1"/>
  <c r="M54" i="20"/>
  <c r="T53" i="20"/>
  <c r="M53" i="20"/>
  <c r="U53" i="20" s="1"/>
  <c r="T52" i="20"/>
  <c r="M52" i="20"/>
  <c r="U52" i="20" s="1"/>
  <c r="R51" i="20"/>
  <c r="Q51" i="20"/>
  <c r="P51" i="20"/>
  <c r="O51" i="20"/>
  <c r="N51" i="20"/>
  <c r="T51" i="20" s="1"/>
  <c r="K51" i="20"/>
  <c r="J51" i="20"/>
  <c r="I51" i="20"/>
  <c r="H51" i="20"/>
  <c r="G51" i="20"/>
  <c r="M51" i="20" s="1"/>
  <c r="U51" i="20" s="1"/>
  <c r="F51" i="20"/>
  <c r="T50" i="20"/>
  <c r="M50" i="20"/>
  <c r="U50" i="20" s="1"/>
  <c r="T49" i="20"/>
  <c r="M49" i="20"/>
  <c r="U49" i="20" s="1"/>
  <c r="U48" i="20"/>
  <c r="T48" i="20"/>
  <c r="M48" i="20"/>
  <c r="R47" i="20"/>
  <c r="Q47" i="20"/>
  <c r="P47" i="20"/>
  <c r="O47" i="20"/>
  <c r="T47" i="20" s="1"/>
  <c r="N47" i="20"/>
  <c r="K47" i="20"/>
  <c r="J47" i="20"/>
  <c r="I47" i="20"/>
  <c r="H47" i="20"/>
  <c r="G47" i="20"/>
  <c r="F47" i="20"/>
  <c r="M47" i="20" s="1"/>
  <c r="T46" i="20"/>
  <c r="M46" i="20"/>
  <c r="U46" i="20" s="1"/>
  <c r="U45" i="20"/>
  <c r="T45" i="20"/>
  <c r="M45" i="20"/>
  <c r="T44" i="20"/>
  <c r="U44" i="20" s="1"/>
  <c r="M44" i="20"/>
  <c r="R43" i="20"/>
  <c r="Q43" i="20"/>
  <c r="P43" i="20"/>
  <c r="O43" i="20"/>
  <c r="N43" i="20"/>
  <c r="T43" i="20" s="1"/>
  <c r="K43" i="20"/>
  <c r="J43" i="20"/>
  <c r="I43" i="20"/>
  <c r="H43" i="20"/>
  <c r="G43" i="20"/>
  <c r="F43" i="20"/>
  <c r="M43" i="20" s="1"/>
  <c r="U43" i="20" s="1"/>
  <c r="U42" i="20"/>
  <c r="T42" i="20"/>
  <c r="M42" i="20"/>
  <c r="T41" i="20"/>
  <c r="U41" i="20" s="1"/>
  <c r="M41" i="20"/>
  <c r="T40" i="20"/>
  <c r="M40" i="20"/>
  <c r="U40" i="20" s="1"/>
  <c r="R39" i="20"/>
  <c r="Q39" i="20"/>
  <c r="P39" i="20"/>
  <c r="O39" i="20"/>
  <c r="N39" i="20"/>
  <c r="T39" i="20" s="1"/>
  <c r="K39" i="20"/>
  <c r="J39" i="20"/>
  <c r="I39" i="20"/>
  <c r="H39" i="20"/>
  <c r="M39" i="20" s="1"/>
  <c r="U39" i="20" s="1"/>
  <c r="G39" i="20"/>
  <c r="F39" i="20"/>
  <c r="T38" i="20"/>
  <c r="U38" i="20" s="1"/>
  <c r="M38" i="20"/>
  <c r="T37" i="20"/>
  <c r="M37" i="20"/>
  <c r="U37" i="20" s="1"/>
  <c r="T36" i="20"/>
  <c r="M36" i="20"/>
  <c r="U36" i="20" s="1"/>
  <c r="R35" i="20"/>
  <c r="Q35" i="20"/>
  <c r="P35" i="20"/>
  <c r="O35" i="20"/>
  <c r="N35" i="20"/>
  <c r="T35" i="20" s="1"/>
  <c r="K35" i="20"/>
  <c r="J35" i="20"/>
  <c r="I35" i="20"/>
  <c r="H35" i="20"/>
  <c r="G35" i="20"/>
  <c r="M35" i="20" s="1"/>
  <c r="F35" i="20"/>
  <c r="T34" i="20"/>
  <c r="M34" i="20"/>
  <c r="U34" i="20" s="1"/>
  <c r="T33" i="20"/>
  <c r="M33" i="20"/>
  <c r="U33" i="20" s="1"/>
  <c r="U32" i="20"/>
  <c r="T32" i="20"/>
  <c r="M32" i="20"/>
  <c r="R31" i="20"/>
  <c r="Q31" i="20"/>
  <c r="P31" i="20"/>
  <c r="O31" i="20"/>
  <c r="T31" i="20" s="1"/>
  <c r="N31" i="20"/>
  <c r="K31" i="20"/>
  <c r="J31" i="20"/>
  <c r="I31" i="20"/>
  <c r="H31" i="20"/>
  <c r="G31" i="20"/>
  <c r="F31" i="20"/>
  <c r="M31" i="20" s="1"/>
  <c r="U31" i="20" s="1"/>
  <c r="T30" i="20"/>
  <c r="M30" i="20"/>
  <c r="U30" i="20" s="1"/>
  <c r="U29" i="20"/>
  <c r="T29" i="20"/>
  <c r="M29" i="20"/>
  <c r="T28" i="20"/>
  <c r="U28" i="20" s="1"/>
  <c r="M28" i="20"/>
  <c r="R27" i="20"/>
  <c r="Q27" i="20"/>
  <c r="P27" i="20"/>
  <c r="O27" i="20"/>
  <c r="N27" i="20"/>
  <c r="T27" i="20" s="1"/>
  <c r="K27" i="20"/>
  <c r="J27" i="20"/>
  <c r="I27" i="20"/>
  <c r="H27" i="20"/>
  <c r="G27" i="20"/>
  <c r="F27" i="20"/>
  <c r="M27" i="20" s="1"/>
  <c r="U26" i="20"/>
  <c r="T26" i="20"/>
  <c r="M26" i="20"/>
  <c r="T25" i="20"/>
  <c r="U25" i="20" s="1"/>
  <c r="M25" i="20"/>
  <c r="T24" i="20"/>
  <c r="M24" i="20"/>
  <c r="U24" i="20" s="1"/>
  <c r="R23" i="20"/>
  <c r="Q23" i="20"/>
  <c r="P23" i="20"/>
  <c r="O23" i="20"/>
  <c r="N23" i="20"/>
  <c r="T23" i="20" s="1"/>
  <c r="K23" i="20"/>
  <c r="J23" i="20"/>
  <c r="I23" i="20"/>
  <c r="H23" i="20"/>
  <c r="M23" i="20" s="1"/>
  <c r="U23" i="20" s="1"/>
  <c r="G23" i="20"/>
  <c r="F23" i="20"/>
  <c r="T22" i="20"/>
  <c r="U22" i="20" s="1"/>
  <c r="M22" i="20"/>
  <c r="T21" i="20"/>
  <c r="M21" i="20"/>
  <c r="U21" i="20" s="1"/>
  <c r="T20" i="20"/>
  <c r="M20" i="20"/>
  <c r="U20" i="20" s="1"/>
  <c r="R19" i="20"/>
  <c r="Q19" i="20"/>
  <c r="P19" i="20"/>
  <c r="O19" i="20"/>
  <c r="N19" i="20"/>
  <c r="T19" i="20" s="1"/>
  <c r="K19" i="20"/>
  <c r="J19" i="20"/>
  <c r="I19" i="20"/>
  <c r="H19" i="20"/>
  <c r="G19" i="20"/>
  <c r="M19" i="20" s="1"/>
  <c r="U19" i="20" s="1"/>
  <c r="F19" i="20"/>
  <c r="T18" i="20"/>
  <c r="M18" i="20"/>
  <c r="U18" i="20" s="1"/>
  <c r="T17" i="20"/>
  <c r="M17" i="20"/>
  <c r="U17" i="20" s="1"/>
  <c r="U16" i="20"/>
  <c r="T16" i="20"/>
  <c r="M16" i="20"/>
  <c r="R15" i="20"/>
  <c r="Q15" i="20"/>
  <c r="P15" i="20"/>
  <c r="O15" i="20"/>
  <c r="T15" i="20" s="1"/>
  <c r="N15" i="20"/>
  <c r="K15" i="20"/>
  <c r="J15" i="20"/>
  <c r="I15" i="20"/>
  <c r="H15" i="20"/>
  <c r="G15" i="20"/>
  <c r="F15" i="20"/>
  <c r="M15" i="20" s="1"/>
  <c r="T14" i="20"/>
  <c r="M14" i="20"/>
  <c r="U14" i="20" s="1"/>
  <c r="U13" i="20"/>
  <c r="T13" i="20"/>
  <c r="M13" i="20"/>
  <c r="T12" i="20"/>
  <c r="U12" i="20" s="1"/>
  <c r="M12" i="20"/>
  <c r="R11" i="20"/>
  <c r="Q11" i="20"/>
  <c r="P11" i="20"/>
  <c r="O11" i="20"/>
  <c r="N11" i="20"/>
  <c r="T11" i="20" s="1"/>
  <c r="K11" i="20"/>
  <c r="J11" i="20"/>
  <c r="I11" i="20"/>
  <c r="H11" i="20"/>
  <c r="G11" i="20"/>
  <c r="F11" i="20"/>
  <c r="M11" i="20" s="1"/>
  <c r="S10" i="20"/>
  <c r="R10" i="20"/>
  <c r="Q10" i="20"/>
  <c r="P10" i="20"/>
  <c r="O10" i="20"/>
  <c r="N10" i="20"/>
  <c r="T10" i="20" s="1"/>
  <c r="L10" i="20"/>
  <c r="K10" i="20"/>
  <c r="J10" i="20"/>
  <c r="I10" i="20"/>
  <c r="H10" i="20"/>
  <c r="F10" i="20"/>
  <c r="M10" i="20" s="1"/>
  <c r="R9" i="20"/>
  <c r="Q9" i="20"/>
  <c r="P9" i="20"/>
  <c r="O9" i="20"/>
  <c r="N9" i="20"/>
  <c r="T9" i="20" s="1"/>
  <c r="K9" i="20"/>
  <c r="J9" i="20"/>
  <c r="I9" i="20"/>
  <c r="H9" i="20"/>
  <c r="G9" i="20"/>
  <c r="F9" i="20"/>
  <c r="M9" i="20" s="1"/>
  <c r="U9" i="20" s="1"/>
  <c r="R8" i="20"/>
  <c r="Q8" i="20"/>
  <c r="P8" i="20"/>
  <c r="O8" i="20"/>
  <c r="N8" i="20"/>
  <c r="T8" i="20" s="1"/>
  <c r="K8" i="20"/>
  <c r="J8" i="20"/>
  <c r="J7" i="20" s="1"/>
  <c r="I8" i="20"/>
  <c r="I7" i="20" s="1"/>
  <c r="H8" i="20"/>
  <c r="G8" i="20"/>
  <c r="F8" i="20"/>
  <c r="M8" i="20" s="1"/>
  <c r="U8" i="20" s="1"/>
  <c r="R7" i="20"/>
  <c r="Q7" i="20"/>
  <c r="P7" i="20"/>
  <c r="O7" i="20"/>
  <c r="N7" i="20"/>
  <c r="T7" i="20" s="1"/>
  <c r="K7" i="20"/>
  <c r="H7" i="20"/>
  <c r="G7" i="20"/>
  <c r="U15" i="20" l="1"/>
  <c r="U131" i="20"/>
  <c r="U27" i="20"/>
  <c r="U55" i="20"/>
  <c r="U75" i="20"/>
  <c r="U83" i="20"/>
  <c r="U95" i="20"/>
  <c r="U107" i="20"/>
  <c r="U143" i="20"/>
  <c r="U151" i="20"/>
  <c r="U179" i="20"/>
  <c r="U10" i="20"/>
  <c r="U11" i="20"/>
  <c r="U35" i="20"/>
  <c r="U47" i="20"/>
  <c r="U59" i="20"/>
  <c r="U67" i="20"/>
  <c r="U111" i="20"/>
  <c r="U119" i="20"/>
  <c r="U127" i="20"/>
  <c r="U135" i="20"/>
  <c r="U163" i="20"/>
  <c r="F7" i="20"/>
  <c r="M7" i="20" s="1"/>
  <c r="U7" i="20" s="1"/>
  <c r="T138" i="19" l="1"/>
  <c r="M138" i="19"/>
  <c r="U138" i="19" s="1"/>
  <c r="U137" i="19"/>
  <c r="T137" i="19"/>
  <c r="M137" i="19"/>
  <c r="T136" i="19"/>
  <c r="M136" i="19"/>
  <c r="U136" i="19" s="1"/>
  <c r="R135" i="19"/>
  <c r="Q135" i="19"/>
  <c r="P135" i="19"/>
  <c r="O135" i="19"/>
  <c r="N135" i="19"/>
  <c r="T135" i="19" s="1"/>
  <c r="K135" i="19"/>
  <c r="J135" i="19"/>
  <c r="I135" i="19"/>
  <c r="H135" i="19"/>
  <c r="G135" i="19"/>
  <c r="F135" i="19"/>
  <c r="M135" i="19" s="1"/>
  <c r="U134" i="19"/>
  <c r="T134" i="19"/>
  <c r="M134" i="19"/>
  <c r="T133" i="19"/>
  <c r="M133" i="19"/>
  <c r="U133" i="19" s="1"/>
  <c r="T132" i="19"/>
  <c r="M132" i="19"/>
  <c r="U132" i="19" s="1"/>
  <c r="R131" i="19"/>
  <c r="Q131" i="19"/>
  <c r="P131" i="19"/>
  <c r="O131" i="19"/>
  <c r="N131" i="19"/>
  <c r="T131" i="19" s="1"/>
  <c r="K131" i="19"/>
  <c r="J131" i="19"/>
  <c r="I131" i="19"/>
  <c r="H131" i="19"/>
  <c r="M131" i="19" s="1"/>
  <c r="U131" i="19" s="1"/>
  <c r="G131" i="19"/>
  <c r="F131" i="19"/>
  <c r="T130" i="19"/>
  <c r="M130" i="19"/>
  <c r="U130" i="19" s="1"/>
  <c r="T129" i="19"/>
  <c r="M129" i="19"/>
  <c r="U129" i="19" s="1"/>
  <c r="U128" i="19"/>
  <c r="T128" i="19"/>
  <c r="M128" i="19"/>
  <c r="R127" i="19"/>
  <c r="Q127" i="19"/>
  <c r="P127" i="19"/>
  <c r="O127" i="19"/>
  <c r="T127" i="19" s="1"/>
  <c r="N127" i="19"/>
  <c r="K127" i="19"/>
  <c r="J127" i="19"/>
  <c r="I127" i="19"/>
  <c r="H127" i="19"/>
  <c r="G127" i="19"/>
  <c r="F127" i="19"/>
  <c r="M127" i="19" s="1"/>
  <c r="T126" i="19"/>
  <c r="M126" i="19"/>
  <c r="U126" i="19" s="1"/>
  <c r="U125" i="19"/>
  <c r="T125" i="19"/>
  <c r="M125" i="19"/>
  <c r="U124" i="19"/>
  <c r="T124" i="19"/>
  <c r="M124" i="19"/>
  <c r="R123" i="19"/>
  <c r="Q123" i="19"/>
  <c r="P123" i="19"/>
  <c r="O123" i="19"/>
  <c r="T123" i="19" s="1"/>
  <c r="N123" i="19"/>
  <c r="K123" i="19"/>
  <c r="J123" i="19"/>
  <c r="I123" i="19"/>
  <c r="H123" i="19"/>
  <c r="G123" i="19"/>
  <c r="F123" i="19"/>
  <c r="M123" i="19" s="1"/>
  <c r="U122" i="19"/>
  <c r="T122" i="19"/>
  <c r="M122" i="19"/>
  <c r="U121" i="19"/>
  <c r="T121" i="19"/>
  <c r="M121" i="19"/>
  <c r="T120" i="19"/>
  <c r="M120" i="19"/>
  <c r="U120" i="19" s="1"/>
  <c r="R119" i="19"/>
  <c r="Q119" i="19"/>
  <c r="P119" i="19"/>
  <c r="O119" i="19"/>
  <c r="N119" i="19"/>
  <c r="T119" i="19" s="1"/>
  <c r="K119" i="19"/>
  <c r="J119" i="19"/>
  <c r="I119" i="19"/>
  <c r="H119" i="19"/>
  <c r="M119" i="19" s="1"/>
  <c r="U119" i="19" s="1"/>
  <c r="G119" i="19"/>
  <c r="F119" i="19"/>
  <c r="U118" i="19"/>
  <c r="T118" i="19"/>
  <c r="M118" i="19"/>
  <c r="T117" i="19"/>
  <c r="M117" i="19"/>
  <c r="U117" i="19" s="1"/>
  <c r="T116" i="19"/>
  <c r="M116" i="19"/>
  <c r="U116" i="19" s="1"/>
  <c r="R115" i="19"/>
  <c r="Q115" i="19"/>
  <c r="P115" i="19"/>
  <c r="O115" i="19"/>
  <c r="N115" i="19"/>
  <c r="T115" i="19" s="1"/>
  <c r="K115" i="19"/>
  <c r="J115" i="19"/>
  <c r="I115" i="19"/>
  <c r="H115" i="19"/>
  <c r="M115" i="19" s="1"/>
  <c r="G115" i="19"/>
  <c r="F115" i="19"/>
  <c r="T114" i="19"/>
  <c r="M114" i="19"/>
  <c r="U114" i="19" s="1"/>
  <c r="T113" i="19"/>
  <c r="M113" i="19"/>
  <c r="U113" i="19" s="1"/>
  <c r="U112" i="19"/>
  <c r="T112" i="19"/>
  <c r="M112" i="19"/>
  <c r="R111" i="19"/>
  <c r="Q111" i="19"/>
  <c r="P111" i="19"/>
  <c r="O111" i="19"/>
  <c r="T111" i="19" s="1"/>
  <c r="N111" i="19"/>
  <c r="K111" i="19"/>
  <c r="J111" i="19"/>
  <c r="I111" i="19"/>
  <c r="H111" i="19"/>
  <c r="G111" i="19"/>
  <c r="F111" i="19"/>
  <c r="M111" i="19" s="1"/>
  <c r="U111" i="19" s="1"/>
  <c r="T110" i="19"/>
  <c r="M110" i="19"/>
  <c r="U110" i="19" s="1"/>
  <c r="U109" i="19"/>
  <c r="T109" i="19"/>
  <c r="M109" i="19"/>
  <c r="U108" i="19"/>
  <c r="T108" i="19"/>
  <c r="M108" i="19"/>
  <c r="R107" i="19"/>
  <c r="Q107" i="19"/>
  <c r="P107" i="19"/>
  <c r="O107" i="19"/>
  <c r="T107" i="19" s="1"/>
  <c r="N107" i="19"/>
  <c r="K107" i="19"/>
  <c r="J107" i="19"/>
  <c r="I107" i="19"/>
  <c r="H107" i="19"/>
  <c r="G107" i="19"/>
  <c r="F107" i="19"/>
  <c r="M107" i="19" s="1"/>
  <c r="U106" i="19"/>
  <c r="T106" i="19"/>
  <c r="M106" i="19"/>
  <c r="U105" i="19"/>
  <c r="T105" i="19"/>
  <c r="M105" i="19"/>
  <c r="T104" i="19"/>
  <c r="M104" i="19"/>
  <c r="U104" i="19" s="1"/>
  <c r="R103" i="19"/>
  <c r="Q103" i="19"/>
  <c r="P103" i="19"/>
  <c r="O103" i="19"/>
  <c r="N103" i="19"/>
  <c r="T103" i="19" s="1"/>
  <c r="K103" i="19"/>
  <c r="J103" i="19"/>
  <c r="I103" i="19"/>
  <c r="H103" i="19"/>
  <c r="M103" i="19" s="1"/>
  <c r="U103" i="19" s="1"/>
  <c r="G103" i="19"/>
  <c r="F103" i="19"/>
  <c r="U102" i="19"/>
  <c r="T102" i="19"/>
  <c r="M102" i="19"/>
  <c r="T101" i="19"/>
  <c r="M101" i="19"/>
  <c r="U101" i="19" s="1"/>
  <c r="T100" i="19"/>
  <c r="M100" i="19"/>
  <c r="U100" i="19" s="1"/>
  <c r="R99" i="19"/>
  <c r="Q99" i="19"/>
  <c r="P99" i="19"/>
  <c r="O99" i="19"/>
  <c r="N99" i="19"/>
  <c r="T99" i="19" s="1"/>
  <c r="K99" i="19"/>
  <c r="J99" i="19"/>
  <c r="I99" i="19"/>
  <c r="H99" i="19"/>
  <c r="M99" i="19" s="1"/>
  <c r="U99" i="19" s="1"/>
  <c r="G99" i="19"/>
  <c r="F99" i="19"/>
  <c r="T98" i="19"/>
  <c r="M98" i="19"/>
  <c r="U98" i="19" s="1"/>
  <c r="T97" i="19"/>
  <c r="M97" i="19"/>
  <c r="U97" i="19" s="1"/>
  <c r="U96" i="19"/>
  <c r="T96" i="19"/>
  <c r="M96" i="19"/>
  <c r="R95" i="19"/>
  <c r="Q95" i="19"/>
  <c r="P95" i="19"/>
  <c r="O95" i="19"/>
  <c r="T95" i="19" s="1"/>
  <c r="N95" i="19"/>
  <c r="K95" i="19"/>
  <c r="J95" i="19"/>
  <c r="I95" i="19"/>
  <c r="H95" i="19"/>
  <c r="G95" i="19"/>
  <c r="F95" i="19"/>
  <c r="M95" i="19" s="1"/>
  <c r="U95" i="19" s="1"/>
  <c r="T94" i="19"/>
  <c r="M94" i="19"/>
  <c r="U94" i="19" s="1"/>
  <c r="U93" i="19"/>
  <c r="T93" i="19"/>
  <c r="M93" i="19"/>
  <c r="U92" i="19"/>
  <c r="T92" i="19"/>
  <c r="M92" i="19"/>
  <c r="T91" i="19"/>
  <c r="R91" i="19"/>
  <c r="Q91" i="19"/>
  <c r="P91" i="19"/>
  <c r="O91" i="19"/>
  <c r="N91" i="19"/>
  <c r="K91" i="19"/>
  <c r="J91" i="19"/>
  <c r="I91" i="19"/>
  <c r="H91" i="19"/>
  <c r="G91" i="19"/>
  <c r="F91" i="19"/>
  <c r="M91" i="19" s="1"/>
  <c r="U91" i="19" s="1"/>
  <c r="U90" i="19"/>
  <c r="T90" i="19"/>
  <c r="M90" i="19"/>
  <c r="U89" i="19"/>
  <c r="T89" i="19"/>
  <c r="M89" i="19"/>
  <c r="T88" i="19"/>
  <c r="M88" i="19"/>
  <c r="U88" i="19" s="1"/>
  <c r="R87" i="19"/>
  <c r="Q87" i="19"/>
  <c r="P87" i="19"/>
  <c r="O87" i="19"/>
  <c r="N87" i="19"/>
  <c r="T87" i="19" s="1"/>
  <c r="K87" i="19"/>
  <c r="J87" i="19"/>
  <c r="I87" i="19"/>
  <c r="H87" i="19"/>
  <c r="M87" i="19" s="1"/>
  <c r="U87" i="19" s="1"/>
  <c r="G87" i="19"/>
  <c r="F87" i="19"/>
  <c r="U86" i="19"/>
  <c r="T86" i="19"/>
  <c r="M86" i="19"/>
  <c r="T85" i="19"/>
  <c r="M85" i="19"/>
  <c r="U85" i="19" s="1"/>
  <c r="T84" i="19"/>
  <c r="M84" i="19"/>
  <c r="U84" i="19" s="1"/>
  <c r="R83" i="19"/>
  <c r="Q83" i="19"/>
  <c r="P83" i="19"/>
  <c r="O83" i="19"/>
  <c r="N83" i="19"/>
  <c r="T83" i="19" s="1"/>
  <c r="K83" i="19"/>
  <c r="J83" i="19"/>
  <c r="I83" i="19"/>
  <c r="H83" i="19"/>
  <c r="M83" i="19" s="1"/>
  <c r="U83" i="19" s="1"/>
  <c r="G83" i="19"/>
  <c r="F83" i="19"/>
  <c r="T82" i="19"/>
  <c r="M82" i="19"/>
  <c r="U82" i="19" s="1"/>
  <c r="T81" i="19"/>
  <c r="M81" i="19"/>
  <c r="U81" i="19" s="1"/>
  <c r="U80" i="19"/>
  <c r="T80" i="19"/>
  <c r="M80" i="19"/>
  <c r="R79" i="19"/>
  <c r="Q79" i="19"/>
  <c r="P79" i="19"/>
  <c r="O79" i="19"/>
  <c r="T79" i="19" s="1"/>
  <c r="N79" i="19"/>
  <c r="K79" i="19"/>
  <c r="J79" i="19"/>
  <c r="I79" i="19"/>
  <c r="H79" i="19"/>
  <c r="G79" i="19"/>
  <c r="F79" i="19"/>
  <c r="M79" i="19" s="1"/>
  <c r="T78" i="19"/>
  <c r="M78" i="19"/>
  <c r="U78" i="19" s="1"/>
  <c r="U77" i="19"/>
  <c r="T77" i="19"/>
  <c r="M77" i="19"/>
  <c r="U76" i="19"/>
  <c r="T76" i="19"/>
  <c r="M76" i="19"/>
  <c r="R75" i="19"/>
  <c r="Q75" i="19"/>
  <c r="P75" i="19"/>
  <c r="O75" i="19"/>
  <c r="T75" i="19" s="1"/>
  <c r="N75" i="19"/>
  <c r="K75" i="19"/>
  <c r="J75" i="19"/>
  <c r="I75" i="19"/>
  <c r="H75" i="19"/>
  <c r="G75" i="19"/>
  <c r="F75" i="19"/>
  <c r="M75" i="19" s="1"/>
  <c r="U75" i="19" s="1"/>
  <c r="U74" i="19"/>
  <c r="T74" i="19"/>
  <c r="M74" i="19"/>
  <c r="U73" i="19"/>
  <c r="T73" i="19"/>
  <c r="M73" i="19"/>
  <c r="T72" i="19"/>
  <c r="M72" i="19"/>
  <c r="U72" i="19" s="1"/>
  <c r="R71" i="19"/>
  <c r="Q71" i="19"/>
  <c r="P71" i="19"/>
  <c r="O71" i="19"/>
  <c r="N71" i="19"/>
  <c r="T71" i="19" s="1"/>
  <c r="K71" i="19"/>
  <c r="J71" i="19"/>
  <c r="I71" i="19"/>
  <c r="H71" i="19"/>
  <c r="M71" i="19" s="1"/>
  <c r="U71" i="19" s="1"/>
  <c r="G71" i="19"/>
  <c r="F71" i="19"/>
  <c r="U70" i="19"/>
  <c r="T70" i="19"/>
  <c r="M70" i="19"/>
  <c r="T69" i="19"/>
  <c r="M69" i="19"/>
  <c r="U69" i="19" s="1"/>
  <c r="T68" i="19"/>
  <c r="M68" i="19"/>
  <c r="U68" i="19" s="1"/>
  <c r="R67" i="19"/>
  <c r="Q67" i="19"/>
  <c r="P67" i="19"/>
  <c r="O67" i="19"/>
  <c r="N67" i="19"/>
  <c r="T67" i="19" s="1"/>
  <c r="M67" i="19"/>
  <c r="U67" i="19" s="1"/>
  <c r="K67" i="19"/>
  <c r="J67" i="19"/>
  <c r="I67" i="19"/>
  <c r="H67" i="19"/>
  <c r="G67" i="19"/>
  <c r="F67" i="19"/>
  <c r="T66" i="19"/>
  <c r="M66" i="19"/>
  <c r="U66" i="19" s="1"/>
  <c r="T65" i="19"/>
  <c r="M65" i="19"/>
  <c r="U65" i="19" s="1"/>
  <c r="U64" i="19"/>
  <c r="T64" i="19"/>
  <c r="M64" i="19"/>
  <c r="R63" i="19"/>
  <c r="Q63" i="19"/>
  <c r="P63" i="19"/>
  <c r="O63" i="19"/>
  <c r="T63" i="19" s="1"/>
  <c r="N63" i="19"/>
  <c r="K63" i="19"/>
  <c r="J63" i="19"/>
  <c r="I63" i="19"/>
  <c r="H63" i="19"/>
  <c r="G63" i="19"/>
  <c r="F63" i="19"/>
  <c r="M63" i="19" s="1"/>
  <c r="U63" i="19" s="1"/>
  <c r="T62" i="19"/>
  <c r="M62" i="19"/>
  <c r="U62" i="19" s="1"/>
  <c r="U61" i="19"/>
  <c r="T61" i="19"/>
  <c r="M61" i="19"/>
  <c r="U60" i="19"/>
  <c r="T60" i="19"/>
  <c r="M60" i="19"/>
  <c r="R59" i="19"/>
  <c r="Q59" i="19"/>
  <c r="P59" i="19"/>
  <c r="O59" i="19"/>
  <c r="T59" i="19" s="1"/>
  <c r="N59" i="19"/>
  <c r="K59" i="19"/>
  <c r="J59" i="19"/>
  <c r="I59" i="19"/>
  <c r="H59" i="19"/>
  <c r="G59" i="19"/>
  <c r="F59" i="19"/>
  <c r="M59" i="19" s="1"/>
  <c r="U58" i="19"/>
  <c r="T58" i="19"/>
  <c r="M58" i="19"/>
  <c r="U57" i="19"/>
  <c r="T57" i="19"/>
  <c r="M57" i="19"/>
  <c r="T56" i="19"/>
  <c r="M56" i="19"/>
  <c r="U56" i="19" s="1"/>
  <c r="R55" i="19"/>
  <c r="Q55" i="19"/>
  <c r="P55" i="19"/>
  <c r="O55" i="19"/>
  <c r="N55" i="19"/>
  <c r="T55" i="19" s="1"/>
  <c r="K55" i="19"/>
  <c r="J55" i="19"/>
  <c r="I55" i="19"/>
  <c r="H55" i="19"/>
  <c r="M55" i="19" s="1"/>
  <c r="U55" i="19" s="1"/>
  <c r="G55" i="19"/>
  <c r="F55" i="19"/>
  <c r="U54" i="19"/>
  <c r="T54" i="19"/>
  <c r="M54" i="19"/>
  <c r="T53" i="19"/>
  <c r="M53" i="19"/>
  <c r="U53" i="19" s="1"/>
  <c r="T52" i="19"/>
  <c r="M52" i="19"/>
  <c r="U52" i="19" s="1"/>
  <c r="R51" i="19"/>
  <c r="Q51" i="19"/>
  <c r="P51" i="19"/>
  <c r="O51" i="19"/>
  <c r="N51" i="19"/>
  <c r="T51" i="19" s="1"/>
  <c r="K51" i="19"/>
  <c r="J51" i="19"/>
  <c r="I51" i="19"/>
  <c r="H51" i="19"/>
  <c r="M51" i="19" s="1"/>
  <c r="U51" i="19" s="1"/>
  <c r="G51" i="19"/>
  <c r="F51" i="19"/>
  <c r="T50" i="19"/>
  <c r="M50" i="19"/>
  <c r="U50" i="19" s="1"/>
  <c r="T49" i="19"/>
  <c r="M49" i="19"/>
  <c r="U49" i="19" s="1"/>
  <c r="U48" i="19"/>
  <c r="T48" i="19"/>
  <c r="M48" i="19"/>
  <c r="R47" i="19"/>
  <c r="Q47" i="19"/>
  <c r="P47" i="19"/>
  <c r="O47" i="19"/>
  <c r="T47" i="19" s="1"/>
  <c r="N47" i="19"/>
  <c r="K47" i="19"/>
  <c r="J47" i="19"/>
  <c r="I47" i="19"/>
  <c r="H47" i="19"/>
  <c r="G47" i="19"/>
  <c r="F47" i="19"/>
  <c r="M47" i="19" s="1"/>
  <c r="U47" i="19" s="1"/>
  <c r="T46" i="19"/>
  <c r="M46" i="19"/>
  <c r="U46" i="19" s="1"/>
  <c r="U45" i="19"/>
  <c r="T45" i="19"/>
  <c r="M45" i="19"/>
  <c r="U44" i="19"/>
  <c r="T44" i="19"/>
  <c r="M44" i="19"/>
  <c r="R43" i="19"/>
  <c r="Q43" i="19"/>
  <c r="P43" i="19"/>
  <c r="O43" i="19"/>
  <c r="T43" i="19" s="1"/>
  <c r="N43" i="19"/>
  <c r="K43" i="19"/>
  <c r="J43" i="19"/>
  <c r="I43" i="19"/>
  <c r="H43" i="19"/>
  <c r="G43" i="19"/>
  <c r="F43" i="19"/>
  <c r="M43" i="19" s="1"/>
  <c r="U42" i="19"/>
  <c r="T42" i="19"/>
  <c r="M42" i="19"/>
  <c r="U41" i="19"/>
  <c r="T41" i="19"/>
  <c r="M41" i="19"/>
  <c r="T40" i="19"/>
  <c r="M40" i="19"/>
  <c r="U40" i="19" s="1"/>
  <c r="R39" i="19"/>
  <c r="Q39" i="19"/>
  <c r="P39" i="19"/>
  <c r="O39" i="19"/>
  <c r="N39" i="19"/>
  <c r="T39" i="19" s="1"/>
  <c r="K39" i="19"/>
  <c r="J39" i="19"/>
  <c r="I39" i="19"/>
  <c r="H39" i="19"/>
  <c r="M39" i="19" s="1"/>
  <c r="U39" i="19" s="1"/>
  <c r="G39" i="19"/>
  <c r="F39" i="19"/>
  <c r="U38" i="19"/>
  <c r="T38" i="19"/>
  <c r="M38" i="19"/>
  <c r="T37" i="19"/>
  <c r="M37" i="19"/>
  <c r="U37" i="19" s="1"/>
  <c r="T36" i="19"/>
  <c r="M36" i="19"/>
  <c r="U36" i="19" s="1"/>
  <c r="R35" i="19"/>
  <c r="Q35" i="19"/>
  <c r="P35" i="19"/>
  <c r="O35" i="19"/>
  <c r="N35" i="19"/>
  <c r="T35" i="19" s="1"/>
  <c r="K35" i="19"/>
  <c r="J35" i="19"/>
  <c r="I35" i="19"/>
  <c r="H35" i="19"/>
  <c r="M35" i="19" s="1"/>
  <c r="U35" i="19" s="1"/>
  <c r="G35" i="19"/>
  <c r="F35" i="19"/>
  <c r="T34" i="19"/>
  <c r="M34" i="19"/>
  <c r="U34" i="19" s="1"/>
  <c r="T33" i="19"/>
  <c r="M33" i="19"/>
  <c r="U33" i="19" s="1"/>
  <c r="U32" i="19"/>
  <c r="T32" i="19"/>
  <c r="M32" i="19"/>
  <c r="R31" i="19"/>
  <c r="Q31" i="19"/>
  <c r="P31" i="19"/>
  <c r="O31" i="19"/>
  <c r="T31" i="19" s="1"/>
  <c r="N31" i="19"/>
  <c r="K31" i="19"/>
  <c r="J31" i="19"/>
  <c r="I31" i="19"/>
  <c r="H31" i="19"/>
  <c r="G31" i="19"/>
  <c r="F31" i="19"/>
  <c r="M31" i="19" s="1"/>
  <c r="U31" i="19" s="1"/>
  <c r="T30" i="19"/>
  <c r="M30" i="19"/>
  <c r="U30" i="19" s="1"/>
  <c r="U29" i="19"/>
  <c r="T29" i="19"/>
  <c r="M29" i="19"/>
  <c r="U28" i="19"/>
  <c r="T28" i="19"/>
  <c r="M28" i="19"/>
  <c r="R27" i="19"/>
  <c r="Q27" i="19"/>
  <c r="P27" i="19"/>
  <c r="O27" i="19"/>
  <c r="T27" i="19" s="1"/>
  <c r="N27" i="19"/>
  <c r="K27" i="19"/>
  <c r="J27" i="19"/>
  <c r="I27" i="19"/>
  <c r="H27" i="19"/>
  <c r="G27" i="19"/>
  <c r="F27" i="19"/>
  <c r="M27" i="19" s="1"/>
  <c r="U26" i="19"/>
  <c r="T26" i="19"/>
  <c r="M26" i="19"/>
  <c r="U25" i="19"/>
  <c r="T25" i="19"/>
  <c r="M25" i="19"/>
  <c r="T24" i="19"/>
  <c r="M24" i="19"/>
  <c r="U24" i="19" s="1"/>
  <c r="R23" i="19"/>
  <c r="Q23" i="19"/>
  <c r="P23" i="19"/>
  <c r="O23" i="19"/>
  <c r="N23" i="19"/>
  <c r="T23" i="19" s="1"/>
  <c r="K23" i="19"/>
  <c r="J23" i="19"/>
  <c r="I23" i="19"/>
  <c r="H23" i="19"/>
  <c r="M23" i="19" s="1"/>
  <c r="U23" i="19" s="1"/>
  <c r="G23" i="19"/>
  <c r="F23" i="19"/>
  <c r="U22" i="19"/>
  <c r="T22" i="19"/>
  <c r="M22" i="19"/>
  <c r="T21" i="19"/>
  <c r="M21" i="19"/>
  <c r="U21" i="19" s="1"/>
  <c r="T20" i="19"/>
  <c r="M20" i="19"/>
  <c r="U20" i="19" s="1"/>
  <c r="R19" i="19"/>
  <c r="Q19" i="19"/>
  <c r="P19" i="19"/>
  <c r="O19" i="19"/>
  <c r="N19" i="19"/>
  <c r="T19" i="19" s="1"/>
  <c r="K19" i="19"/>
  <c r="J19" i="19"/>
  <c r="I19" i="19"/>
  <c r="H19" i="19"/>
  <c r="M19" i="19" s="1"/>
  <c r="U19" i="19" s="1"/>
  <c r="G19" i="19"/>
  <c r="F19" i="19"/>
  <c r="T18" i="19"/>
  <c r="M18" i="19"/>
  <c r="U18" i="19" s="1"/>
  <c r="T17" i="19"/>
  <c r="M17" i="19"/>
  <c r="U17" i="19" s="1"/>
  <c r="U16" i="19"/>
  <c r="T16" i="19"/>
  <c r="M16" i="19"/>
  <c r="R15" i="19"/>
  <c r="Q15" i="19"/>
  <c r="P15" i="19"/>
  <c r="O15" i="19"/>
  <c r="T15" i="19" s="1"/>
  <c r="N15" i="19"/>
  <c r="K15" i="19"/>
  <c r="J15" i="19"/>
  <c r="I15" i="19"/>
  <c r="H15" i="19"/>
  <c r="G15" i="19"/>
  <c r="F15" i="19"/>
  <c r="M15" i="19" s="1"/>
  <c r="U15" i="19" s="1"/>
  <c r="T14" i="19"/>
  <c r="M14" i="19"/>
  <c r="U14" i="19" s="1"/>
  <c r="U13" i="19"/>
  <c r="T13" i="19"/>
  <c r="M13" i="19"/>
  <c r="U12" i="19"/>
  <c r="T12" i="19"/>
  <c r="M12" i="19"/>
  <c r="R11" i="19"/>
  <c r="Q11" i="19"/>
  <c r="P11" i="19"/>
  <c r="O11" i="19"/>
  <c r="T11" i="19" s="1"/>
  <c r="N11" i="19"/>
  <c r="K11" i="19"/>
  <c r="J11" i="19"/>
  <c r="I11" i="19"/>
  <c r="H11" i="19"/>
  <c r="G11" i="19"/>
  <c r="F11" i="19"/>
  <c r="M11" i="19" s="1"/>
  <c r="S10" i="19"/>
  <c r="R10" i="19"/>
  <c r="Q10" i="19"/>
  <c r="P10" i="19"/>
  <c r="O10" i="19"/>
  <c r="N10" i="19"/>
  <c r="T10" i="19" s="1"/>
  <c r="L10" i="19"/>
  <c r="K10" i="19"/>
  <c r="J10" i="19"/>
  <c r="I10" i="19"/>
  <c r="H10" i="19"/>
  <c r="F10" i="19"/>
  <c r="M10" i="19" s="1"/>
  <c r="R9" i="19"/>
  <c r="Q9" i="19"/>
  <c r="P9" i="19"/>
  <c r="O9" i="19"/>
  <c r="N9" i="19"/>
  <c r="T9" i="19" s="1"/>
  <c r="K9" i="19"/>
  <c r="J9" i="19"/>
  <c r="I9" i="19"/>
  <c r="H9" i="19"/>
  <c r="G9" i="19"/>
  <c r="F9" i="19"/>
  <c r="M9" i="19" s="1"/>
  <c r="U9" i="19" s="1"/>
  <c r="R8" i="19"/>
  <c r="R7" i="19" s="1"/>
  <c r="Q8" i="19"/>
  <c r="P8" i="19"/>
  <c r="O8" i="19"/>
  <c r="N8" i="19"/>
  <c r="N7" i="19" s="1"/>
  <c r="T7" i="19" s="1"/>
  <c r="K8" i="19"/>
  <c r="J8" i="19"/>
  <c r="I8" i="19"/>
  <c r="I7" i="19" s="1"/>
  <c r="H8" i="19"/>
  <c r="G8" i="19"/>
  <c r="F8" i="19"/>
  <c r="M8" i="19" s="1"/>
  <c r="Q7" i="19"/>
  <c r="P7" i="19"/>
  <c r="O7" i="19"/>
  <c r="K7" i="19"/>
  <c r="J7" i="19"/>
  <c r="H7" i="19"/>
  <c r="G7" i="19"/>
  <c r="F7" i="19"/>
  <c r="M7" i="19" l="1"/>
  <c r="U7" i="19" s="1"/>
  <c r="U27" i="19"/>
  <c r="U59" i="19"/>
  <c r="U107" i="19"/>
  <c r="U115" i="19"/>
  <c r="U127" i="19"/>
  <c r="U135" i="19"/>
  <c r="U10" i="19"/>
  <c r="U11" i="19"/>
  <c r="U43" i="19"/>
  <c r="U79" i="19"/>
  <c r="U123" i="19"/>
  <c r="T8" i="19"/>
  <c r="U8" i="19" s="1"/>
  <c r="T138" i="18" l="1"/>
  <c r="M138" i="18"/>
  <c r="U138" i="18" s="1"/>
  <c r="U137" i="18"/>
  <c r="T137" i="18"/>
  <c r="M137" i="18"/>
  <c r="T136" i="18"/>
  <c r="M136" i="18"/>
  <c r="U136" i="18" s="1"/>
  <c r="R135" i="18"/>
  <c r="Q135" i="18"/>
  <c r="P135" i="18"/>
  <c r="O135" i="18"/>
  <c r="N135" i="18"/>
  <c r="T135" i="18" s="1"/>
  <c r="K135" i="18"/>
  <c r="J135" i="18"/>
  <c r="I135" i="18"/>
  <c r="H135" i="18"/>
  <c r="G135" i="18"/>
  <c r="F135" i="18"/>
  <c r="M135" i="18" s="1"/>
  <c r="U134" i="18"/>
  <c r="T134" i="18"/>
  <c r="M134" i="18"/>
  <c r="T133" i="18"/>
  <c r="M133" i="18"/>
  <c r="U133" i="18" s="1"/>
  <c r="T132" i="18"/>
  <c r="M132" i="18"/>
  <c r="U132" i="18" s="1"/>
  <c r="R131" i="18"/>
  <c r="Q131" i="18"/>
  <c r="P131" i="18"/>
  <c r="O131" i="18"/>
  <c r="N131" i="18"/>
  <c r="T131" i="18" s="1"/>
  <c r="M131" i="18"/>
  <c r="K131" i="18"/>
  <c r="J131" i="18"/>
  <c r="I131" i="18"/>
  <c r="H131" i="18"/>
  <c r="G131" i="18"/>
  <c r="F131" i="18"/>
  <c r="T130" i="18"/>
  <c r="M130" i="18"/>
  <c r="U130" i="18" s="1"/>
  <c r="T129" i="18"/>
  <c r="M129" i="18"/>
  <c r="U129" i="18" s="1"/>
  <c r="T128" i="18"/>
  <c r="M128" i="18"/>
  <c r="U128" i="18" s="1"/>
  <c r="R127" i="18"/>
  <c r="Q127" i="18"/>
  <c r="P127" i="18"/>
  <c r="O127" i="18"/>
  <c r="N127" i="18"/>
  <c r="T127" i="18" s="1"/>
  <c r="K127" i="18"/>
  <c r="J127" i="18"/>
  <c r="I127" i="18"/>
  <c r="H127" i="18"/>
  <c r="G127" i="18"/>
  <c r="F127" i="18"/>
  <c r="M127" i="18" s="1"/>
  <c r="T126" i="18"/>
  <c r="M126" i="18"/>
  <c r="U126" i="18" s="1"/>
  <c r="U125" i="18"/>
  <c r="T125" i="18"/>
  <c r="M125" i="18"/>
  <c r="U124" i="18"/>
  <c r="T124" i="18"/>
  <c r="M124" i="18"/>
  <c r="R123" i="18"/>
  <c r="Q123" i="18"/>
  <c r="P123" i="18"/>
  <c r="O123" i="18"/>
  <c r="T123" i="18" s="1"/>
  <c r="N123" i="18"/>
  <c r="K123" i="18"/>
  <c r="J123" i="18"/>
  <c r="I123" i="18"/>
  <c r="H123" i="18"/>
  <c r="G123" i="18"/>
  <c r="F123" i="18"/>
  <c r="M123" i="18" s="1"/>
  <c r="T122" i="18"/>
  <c r="M122" i="18"/>
  <c r="U122" i="18" s="1"/>
  <c r="U121" i="18"/>
  <c r="T121" i="18"/>
  <c r="M121" i="18"/>
  <c r="T120" i="18"/>
  <c r="M120" i="18"/>
  <c r="U120" i="18" s="1"/>
  <c r="R119" i="18"/>
  <c r="Q119" i="18"/>
  <c r="P119" i="18"/>
  <c r="O119" i="18"/>
  <c r="N119" i="18"/>
  <c r="T119" i="18" s="1"/>
  <c r="K119" i="18"/>
  <c r="J119" i="18"/>
  <c r="I119" i="18"/>
  <c r="H119" i="18"/>
  <c r="G119" i="18"/>
  <c r="F119" i="18"/>
  <c r="M119" i="18" s="1"/>
  <c r="U119" i="18" s="1"/>
  <c r="U118" i="18"/>
  <c r="T118" i="18"/>
  <c r="M118" i="18"/>
  <c r="T117" i="18"/>
  <c r="M117" i="18"/>
  <c r="U117" i="18" s="1"/>
  <c r="T116" i="18"/>
  <c r="M116" i="18"/>
  <c r="U116" i="18" s="1"/>
  <c r="R115" i="18"/>
  <c r="Q115" i="18"/>
  <c r="P115" i="18"/>
  <c r="O115" i="18"/>
  <c r="N115" i="18"/>
  <c r="T115" i="18" s="1"/>
  <c r="K115" i="18"/>
  <c r="J115" i="18"/>
  <c r="I115" i="18"/>
  <c r="H115" i="18"/>
  <c r="M115" i="18" s="1"/>
  <c r="U115" i="18" s="1"/>
  <c r="G115" i="18"/>
  <c r="F115" i="18"/>
  <c r="T114" i="18"/>
  <c r="M114" i="18"/>
  <c r="U114" i="18" s="1"/>
  <c r="T113" i="18"/>
  <c r="M113" i="18"/>
  <c r="U113" i="18" s="1"/>
  <c r="U112" i="18"/>
  <c r="T112" i="18"/>
  <c r="M112" i="18"/>
  <c r="R111" i="18"/>
  <c r="Q111" i="18"/>
  <c r="P111" i="18"/>
  <c r="O111" i="18"/>
  <c r="N111" i="18"/>
  <c r="T111" i="18" s="1"/>
  <c r="K111" i="18"/>
  <c r="J111" i="18"/>
  <c r="I111" i="18"/>
  <c r="H111" i="18"/>
  <c r="G111" i="18"/>
  <c r="F111" i="18"/>
  <c r="M111" i="18" s="1"/>
  <c r="U111" i="18" s="1"/>
  <c r="T110" i="18"/>
  <c r="M110" i="18"/>
  <c r="U110" i="18" s="1"/>
  <c r="U109" i="18"/>
  <c r="T109" i="18"/>
  <c r="M109" i="18"/>
  <c r="U108" i="18"/>
  <c r="T108" i="18"/>
  <c r="M108" i="18"/>
  <c r="R107" i="18"/>
  <c r="Q107" i="18"/>
  <c r="P107" i="18"/>
  <c r="O107" i="18"/>
  <c r="T107" i="18" s="1"/>
  <c r="N107" i="18"/>
  <c r="K107" i="18"/>
  <c r="J107" i="18"/>
  <c r="I107" i="18"/>
  <c r="H107" i="18"/>
  <c r="G107" i="18"/>
  <c r="F107" i="18"/>
  <c r="M107" i="18" s="1"/>
  <c r="U106" i="18"/>
  <c r="T106" i="18"/>
  <c r="M106" i="18"/>
  <c r="U105" i="18"/>
  <c r="T105" i="18"/>
  <c r="M105" i="18"/>
  <c r="T104" i="18"/>
  <c r="M104" i="18"/>
  <c r="U104" i="18" s="1"/>
  <c r="R103" i="18"/>
  <c r="Q103" i="18"/>
  <c r="P103" i="18"/>
  <c r="O103" i="18"/>
  <c r="N103" i="18"/>
  <c r="T103" i="18" s="1"/>
  <c r="K103" i="18"/>
  <c r="J103" i="18"/>
  <c r="I103" i="18"/>
  <c r="H103" i="18"/>
  <c r="M103" i="18" s="1"/>
  <c r="U103" i="18" s="1"/>
  <c r="G103" i="18"/>
  <c r="F103" i="18"/>
  <c r="U102" i="18"/>
  <c r="T102" i="18"/>
  <c r="M102" i="18"/>
  <c r="T101" i="18"/>
  <c r="M101" i="18"/>
  <c r="U101" i="18" s="1"/>
  <c r="T100" i="18"/>
  <c r="M100" i="18"/>
  <c r="U100" i="18" s="1"/>
  <c r="R99" i="18"/>
  <c r="Q99" i="18"/>
  <c r="P99" i="18"/>
  <c r="O99" i="18"/>
  <c r="N99" i="18"/>
  <c r="T99" i="18" s="1"/>
  <c r="M99" i="18"/>
  <c r="U99" i="18" s="1"/>
  <c r="K99" i="18"/>
  <c r="J99" i="18"/>
  <c r="I99" i="18"/>
  <c r="H99" i="18"/>
  <c r="G99" i="18"/>
  <c r="F99" i="18"/>
  <c r="T98" i="18"/>
  <c r="M98" i="18"/>
  <c r="U98" i="18" s="1"/>
  <c r="T97" i="18"/>
  <c r="M97" i="18"/>
  <c r="U97" i="18" s="1"/>
  <c r="U96" i="18"/>
  <c r="T96" i="18"/>
  <c r="M96" i="18"/>
  <c r="R95" i="18"/>
  <c r="Q95" i="18"/>
  <c r="P95" i="18"/>
  <c r="O95" i="18"/>
  <c r="T95" i="18" s="1"/>
  <c r="N95" i="18"/>
  <c r="K95" i="18"/>
  <c r="J95" i="18"/>
  <c r="I95" i="18"/>
  <c r="H95" i="18"/>
  <c r="G95" i="18"/>
  <c r="F95" i="18"/>
  <c r="M95" i="18" s="1"/>
  <c r="T94" i="18"/>
  <c r="M94" i="18"/>
  <c r="U94" i="18" s="1"/>
  <c r="U93" i="18"/>
  <c r="T93" i="18"/>
  <c r="M93" i="18"/>
  <c r="U92" i="18"/>
  <c r="T92" i="18"/>
  <c r="M92" i="18"/>
  <c r="R91" i="18"/>
  <c r="Q91" i="18"/>
  <c r="P91" i="18"/>
  <c r="O91" i="18"/>
  <c r="T91" i="18" s="1"/>
  <c r="N91" i="18"/>
  <c r="K91" i="18"/>
  <c r="J91" i="18"/>
  <c r="I91" i="18"/>
  <c r="H91" i="18"/>
  <c r="G91" i="18"/>
  <c r="F91" i="18"/>
  <c r="M91" i="18" s="1"/>
  <c r="U90" i="18"/>
  <c r="T90" i="18"/>
  <c r="M90" i="18"/>
  <c r="U89" i="18"/>
  <c r="T89" i="18"/>
  <c r="M89" i="18"/>
  <c r="T88" i="18"/>
  <c r="M88" i="18"/>
  <c r="U88" i="18" s="1"/>
  <c r="R87" i="18"/>
  <c r="Q87" i="18"/>
  <c r="P87" i="18"/>
  <c r="O87" i="18"/>
  <c r="N87" i="18"/>
  <c r="T87" i="18" s="1"/>
  <c r="K87" i="18"/>
  <c r="J87" i="18"/>
  <c r="I87" i="18"/>
  <c r="H87" i="18"/>
  <c r="M87" i="18" s="1"/>
  <c r="U87" i="18" s="1"/>
  <c r="G87" i="18"/>
  <c r="F87" i="18"/>
  <c r="U86" i="18"/>
  <c r="T86" i="18"/>
  <c r="M86" i="18"/>
  <c r="T85" i="18"/>
  <c r="M85" i="18"/>
  <c r="U85" i="18" s="1"/>
  <c r="T84" i="18"/>
  <c r="M84" i="18"/>
  <c r="U84" i="18" s="1"/>
  <c r="R83" i="18"/>
  <c r="Q83" i="18"/>
  <c r="P83" i="18"/>
  <c r="O83" i="18"/>
  <c r="N83" i="18"/>
  <c r="T83" i="18" s="1"/>
  <c r="K83" i="18"/>
  <c r="J83" i="18"/>
  <c r="I83" i="18"/>
  <c r="H83" i="18"/>
  <c r="M83" i="18" s="1"/>
  <c r="U83" i="18" s="1"/>
  <c r="G83" i="18"/>
  <c r="F83" i="18"/>
  <c r="T82" i="18"/>
  <c r="M82" i="18"/>
  <c r="U82" i="18" s="1"/>
  <c r="T81" i="18"/>
  <c r="M81" i="18"/>
  <c r="U81" i="18" s="1"/>
  <c r="U80" i="18"/>
  <c r="T80" i="18"/>
  <c r="M80" i="18"/>
  <c r="R79" i="18"/>
  <c r="Q79" i="18"/>
  <c r="P79" i="18"/>
  <c r="O79" i="18"/>
  <c r="T79" i="18" s="1"/>
  <c r="N79" i="18"/>
  <c r="K79" i="18"/>
  <c r="J79" i="18"/>
  <c r="I79" i="18"/>
  <c r="H79" i="18"/>
  <c r="G79" i="18"/>
  <c r="F79" i="18"/>
  <c r="M79" i="18" s="1"/>
  <c r="U79" i="18" s="1"/>
  <c r="T78" i="18"/>
  <c r="M78" i="18"/>
  <c r="U78" i="18" s="1"/>
  <c r="U77" i="18"/>
  <c r="T77" i="18"/>
  <c r="M77" i="18"/>
  <c r="U76" i="18"/>
  <c r="T76" i="18"/>
  <c r="M76" i="18"/>
  <c r="R75" i="18"/>
  <c r="Q75" i="18"/>
  <c r="P75" i="18"/>
  <c r="O75" i="18"/>
  <c r="T75" i="18" s="1"/>
  <c r="N75" i="18"/>
  <c r="K75" i="18"/>
  <c r="J75" i="18"/>
  <c r="I75" i="18"/>
  <c r="H75" i="18"/>
  <c r="G75" i="18"/>
  <c r="F75" i="18"/>
  <c r="M75" i="18" s="1"/>
  <c r="U74" i="18"/>
  <c r="T74" i="18"/>
  <c r="M74" i="18"/>
  <c r="U73" i="18"/>
  <c r="T73" i="18"/>
  <c r="M73" i="18"/>
  <c r="T72" i="18"/>
  <c r="M72" i="18"/>
  <c r="U72" i="18" s="1"/>
  <c r="R71" i="18"/>
  <c r="Q71" i="18"/>
  <c r="P71" i="18"/>
  <c r="O71" i="18"/>
  <c r="N71" i="18"/>
  <c r="T71" i="18" s="1"/>
  <c r="K71" i="18"/>
  <c r="J71" i="18"/>
  <c r="I71" i="18"/>
  <c r="H71" i="18"/>
  <c r="M71" i="18" s="1"/>
  <c r="U71" i="18" s="1"/>
  <c r="G71" i="18"/>
  <c r="F71" i="18"/>
  <c r="U70" i="18"/>
  <c r="T70" i="18"/>
  <c r="M70" i="18"/>
  <c r="T69" i="18"/>
  <c r="M69" i="18"/>
  <c r="U69" i="18" s="1"/>
  <c r="T68" i="18"/>
  <c r="M68" i="18"/>
  <c r="U68" i="18" s="1"/>
  <c r="R67" i="18"/>
  <c r="Q67" i="18"/>
  <c r="P67" i="18"/>
  <c r="O67" i="18"/>
  <c r="N67" i="18"/>
  <c r="T67" i="18" s="1"/>
  <c r="K67" i="18"/>
  <c r="J67" i="18"/>
  <c r="I67" i="18"/>
  <c r="H67" i="18"/>
  <c r="M67" i="18" s="1"/>
  <c r="U67" i="18" s="1"/>
  <c r="G67" i="18"/>
  <c r="F67" i="18"/>
  <c r="T66" i="18"/>
  <c r="M66" i="18"/>
  <c r="U66" i="18" s="1"/>
  <c r="T65" i="18"/>
  <c r="M65" i="18"/>
  <c r="U65" i="18" s="1"/>
  <c r="U64" i="18"/>
  <c r="T64" i="18"/>
  <c r="M64" i="18"/>
  <c r="R63" i="18"/>
  <c r="Q63" i="18"/>
  <c r="P63" i="18"/>
  <c r="O63" i="18"/>
  <c r="T63" i="18" s="1"/>
  <c r="N63" i="18"/>
  <c r="K63" i="18"/>
  <c r="J63" i="18"/>
  <c r="I63" i="18"/>
  <c r="H63" i="18"/>
  <c r="G63" i="18"/>
  <c r="F63" i="18"/>
  <c r="M63" i="18" s="1"/>
  <c r="U63" i="18" s="1"/>
  <c r="T62" i="18"/>
  <c r="M62" i="18"/>
  <c r="U62" i="18" s="1"/>
  <c r="U61" i="18"/>
  <c r="T61" i="18"/>
  <c r="M61" i="18"/>
  <c r="U60" i="18"/>
  <c r="T60" i="18"/>
  <c r="M60" i="18"/>
  <c r="R59" i="18"/>
  <c r="Q59" i="18"/>
  <c r="P59" i="18"/>
  <c r="O59" i="18"/>
  <c r="T59" i="18" s="1"/>
  <c r="N59" i="18"/>
  <c r="K59" i="18"/>
  <c r="J59" i="18"/>
  <c r="I59" i="18"/>
  <c r="H59" i="18"/>
  <c r="G59" i="18"/>
  <c r="F59" i="18"/>
  <c r="M59" i="18" s="1"/>
  <c r="U58" i="18"/>
  <c r="T58" i="18"/>
  <c r="M58" i="18"/>
  <c r="U57" i="18"/>
  <c r="T57" i="18"/>
  <c r="M57" i="18"/>
  <c r="T56" i="18"/>
  <c r="M56" i="18"/>
  <c r="U56" i="18" s="1"/>
  <c r="R55" i="18"/>
  <c r="Q55" i="18"/>
  <c r="P55" i="18"/>
  <c r="O55" i="18"/>
  <c r="N55" i="18"/>
  <c r="T55" i="18" s="1"/>
  <c r="K55" i="18"/>
  <c r="J55" i="18"/>
  <c r="I55" i="18"/>
  <c r="H55" i="18"/>
  <c r="M55" i="18" s="1"/>
  <c r="U55" i="18" s="1"/>
  <c r="G55" i="18"/>
  <c r="F55" i="18"/>
  <c r="U54" i="18"/>
  <c r="T54" i="18"/>
  <c r="M54" i="18"/>
  <c r="T53" i="18"/>
  <c r="M53" i="18"/>
  <c r="U53" i="18" s="1"/>
  <c r="T52" i="18"/>
  <c r="M52" i="18"/>
  <c r="U52" i="18" s="1"/>
  <c r="R51" i="18"/>
  <c r="Q51" i="18"/>
  <c r="P51" i="18"/>
  <c r="O51" i="18"/>
  <c r="N51" i="18"/>
  <c r="T51" i="18" s="1"/>
  <c r="K51" i="18"/>
  <c r="J51" i="18"/>
  <c r="I51" i="18"/>
  <c r="H51" i="18"/>
  <c r="M51" i="18" s="1"/>
  <c r="U51" i="18" s="1"/>
  <c r="G51" i="18"/>
  <c r="F51" i="18"/>
  <c r="T50" i="18"/>
  <c r="M50" i="18"/>
  <c r="U50" i="18" s="1"/>
  <c r="T49" i="18"/>
  <c r="M49" i="18"/>
  <c r="U49" i="18" s="1"/>
  <c r="U48" i="18"/>
  <c r="T48" i="18"/>
  <c r="M48" i="18"/>
  <c r="R47" i="18"/>
  <c r="Q47" i="18"/>
  <c r="P47" i="18"/>
  <c r="O47" i="18"/>
  <c r="T47" i="18" s="1"/>
  <c r="N47" i="18"/>
  <c r="K47" i="18"/>
  <c r="J47" i="18"/>
  <c r="I47" i="18"/>
  <c r="H47" i="18"/>
  <c r="G47" i="18"/>
  <c r="F47" i="18"/>
  <c r="M47" i="18" s="1"/>
  <c r="U47" i="18" s="1"/>
  <c r="T46" i="18"/>
  <c r="M46" i="18"/>
  <c r="U46" i="18" s="1"/>
  <c r="U45" i="18"/>
  <c r="T45" i="18"/>
  <c r="M45" i="18"/>
  <c r="U44" i="18"/>
  <c r="T44" i="18"/>
  <c r="M44" i="18"/>
  <c r="T43" i="18"/>
  <c r="R43" i="18"/>
  <c r="Q43" i="18"/>
  <c r="P43" i="18"/>
  <c r="O43" i="18"/>
  <c r="N43" i="18"/>
  <c r="K43" i="18"/>
  <c r="J43" i="18"/>
  <c r="I43" i="18"/>
  <c r="H43" i="18"/>
  <c r="G43" i="18"/>
  <c r="F43" i="18"/>
  <c r="M43" i="18" s="1"/>
  <c r="U43" i="18" s="1"/>
  <c r="U42" i="18"/>
  <c r="T42" i="18"/>
  <c r="M42" i="18"/>
  <c r="U41" i="18"/>
  <c r="T41" i="18"/>
  <c r="M41" i="18"/>
  <c r="T40" i="18"/>
  <c r="M40" i="18"/>
  <c r="U40" i="18" s="1"/>
  <c r="R39" i="18"/>
  <c r="Q39" i="18"/>
  <c r="P39" i="18"/>
  <c r="O39" i="18"/>
  <c r="N39" i="18"/>
  <c r="T39" i="18" s="1"/>
  <c r="K39" i="18"/>
  <c r="J39" i="18"/>
  <c r="I39" i="18"/>
  <c r="H39" i="18"/>
  <c r="M39" i="18" s="1"/>
  <c r="U39" i="18" s="1"/>
  <c r="G39" i="18"/>
  <c r="F39" i="18"/>
  <c r="U38" i="18"/>
  <c r="T38" i="18"/>
  <c r="M38" i="18"/>
  <c r="T37" i="18"/>
  <c r="M37" i="18"/>
  <c r="U37" i="18" s="1"/>
  <c r="T36" i="18"/>
  <c r="M36" i="18"/>
  <c r="U36" i="18" s="1"/>
  <c r="R35" i="18"/>
  <c r="Q35" i="18"/>
  <c r="P35" i="18"/>
  <c r="O35" i="18"/>
  <c r="N35" i="18"/>
  <c r="T35" i="18" s="1"/>
  <c r="M35" i="18"/>
  <c r="U35" i="18" s="1"/>
  <c r="K35" i="18"/>
  <c r="J35" i="18"/>
  <c r="I35" i="18"/>
  <c r="H35" i="18"/>
  <c r="G35" i="18"/>
  <c r="F35" i="18"/>
  <c r="T34" i="18"/>
  <c r="M34" i="18"/>
  <c r="U34" i="18" s="1"/>
  <c r="T33" i="18"/>
  <c r="M33" i="18"/>
  <c r="U33" i="18" s="1"/>
  <c r="U32" i="18"/>
  <c r="T32" i="18"/>
  <c r="M32" i="18"/>
  <c r="R31" i="18"/>
  <c r="Q31" i="18"/>
  <c r="P31" i="18"/>
  <c r="O31" i="18"/>
  <c r="T31" i="18" s="1"/>
  <c r="N31" i="18"/>
  <c r="K31" i="18"/>
  <c r="J31" i="18"/>
  <c r="I31" i="18"/>
  <c r="H31" i="18"/>
  <c r="G31" i="18"/>
  <c r="F31" i="18"/>
  <c r="M31" i="18" s="1"/>
  <c r="U31" i="18" s="1"/>
  <c r="T30" i="18"/>
  <c r="M30" i="18"/>
  <c r="U30" i="18" s="1"/>
  <c r="U29" i="18"/>
  <c r="T29" i="18"/>
  <c r="M29" i="18"/>
  <c r="U28" i="18"/>
  <c r="T28" i="18"/>
  <c r="M28" i="18"/>
  <c r="R27" i="18"/>
  <c r="Q27" i="18"/>
  <c r="P27" i="18"/>
  <c r="O27" i="18"/>
  <c r="T27" i="18" s="1"/>
  <c r="N27" i="18"/>
  <c r="K27" i="18"/>
  <c r="J27" i="18"/>
  <c r="I27" i="18"/>
  <c r="H27" i="18"/>
  <c r="G27" i="18"/>
  <c r="F27" i="18"/>
  <c r="M27" i="18" s="1"/>
  <c r="U26" i="18"/>
  <c r="T26" i="18"/>
  <c r="M26" i="18"/>
  <c r="U25" i="18"/>
  <c r="T25" i="18"/>
  <c r="M25" i="18"/>
  <c r="T24" i="18"/>
  <c r="M24" i="18"/>
  <c r="U24" i="18" s="1"/>
  <c r="R23" i="18"/>
  <c r="Q23" i="18"/>
  <c r="P23" i="18"/>
  <c r="O23" i="18"/>
  <c r="N23" i="18"/>
  <c r="T23" i="18" s="1"/>
  <c r="K23" i="18"/>
  <c r="J23" i="18"/>
  <c r="I23" i="18"/>
  <c r="H23" i="18"/>
  <c r="M23" i="18" s="1"/>
  <c r="U23" i="18" s="1"/>
  <c r="G23" i="18"/>
  <c r="F23" i="18"/>
  <c r="U22" i="18"/>
  <c r="T22" i="18"/>
  <c r="M22" i="18"/>
  <c r="T21" i="18"/>
  <c r="M21" i="18"/>
  <c r="U21" i="18" s="1"/>
  <c r="T20" i="18"/>
  <c r="M20" i="18"/>
  <c r="U20" i="18" s="1"/>
  <c r="R19" i="18"/>
  <c r="Q19" i="18"/>
  <c r="P19" i="18"/>
  <c r="O19" i="18"/>
  <c r="N19" i="18"/>
  <c r="T19" i="18" s="1"/>
  <c r="K19" i="18"/>
  <c r="J19" i="18"/>
  <c r="I19" i="18"/>
  <c r="H19" i="18"/>
  <c r="M19" i="18" s="1"/>
  <c r="U19" i="18" s="1"/>
  <c r="G19" i="18"/>
  <c r="F19" i="18"/>
  <c r="T18" i="18"/>
  <c r="M18" i="18"/>
  <c r="U18" i="18" s="1"/>
  <c r="T17" i="18"/>
  <c r="M17" i="18"/>
  <c r="U17" i="18" s="1"/>
  <c r="U16" i="18"/>
  <c r="T16" i="18"/>
  <c r="M16" i="18"/>
  <c r="R15" i="18"/>
  <c r="Q15" i="18"/>
  <c r="P15" i="18"/>
  <c r="O15" i="18"/>
  <c r="T15" i="18" s="1"/>
  <c r="N15" i="18"/>
  <c r="K15" i="18"/>
  <c r="J15" i="18"/>
  <c r="I15" i="18"/>
  <c r="H15" i="18"/>
  <c r="G15" i="18"/>
  <c r="F15" i="18"/>
  <c r="M15" i="18" s="1"/>
  <c r="U15" i="18" s="1"/>
  <c r="T14" i="18"/>
  <c r="M14" i="18"/>
  <c r="U14" i="18" s="1"/>
  <c r="U13" i="18"/>
  <c r="T13" i="18"/>
  <c r="M13" i="18"/>
  <c r="U12" i="18"/>
  <c r="T12" i="18"/>
  <c r="M12" i="18"/>
  <c r="R11" i="18"/>
  <c r="Q11" i="18"/>
  <c r="P11" i="18"/>
  <c r="O11" i="18"/>
  <c r="T11" i="18" s="1"/>
  <c r="N11" i="18"/>
  <c r="K11" i="18"/>
  <c r="J11" i="18"/>
  <c r="I11" i="18"/>
  <c r="H11" i="18"/>
  <c r="G11" i="18"/>
  <c r="F11" i="18"/>
  <c r="M11" i="18" s="1"/>
  <c r="S10" i="18"/>
  <c r="R10" i="18"/>
  <c r="Q10" i="18"/>
  <c r="P10" i="18"/>
  <c r="O10" i="18"/>
  <c r="N10" i="18"/>
  <c r="T10" i="18" s="1"/>
  <c r="L10" i="18"/>
  <c r="K10" i="18"/>
  <c r="J10" i="18"/>
  <c r="I10" i="18"/>
  <c r="M10" i="18" s="1"/>
  <c r="U10" i="18" s="1"/>
  <c r="H10" i="18"/>
  <c r="F10" i="18"/>
  <c r="R9" i="18"/>
  <c r="Q9" i="18"/>
  <c r="P9" i="18"/>
  <c r="O9" i="18"/>
  <c r="T9" i="18" s="1"/>
  <c r="N9" i="18"/>
  <c r="K9" i="18"/>
  <c r="J9" i="18"/>
  <c r="I9" i="18"/>
  <c r="H9" i="18"/>
  <c r="G9" i="18"/>
  <c r="F9" i="18"/>
  <c r="M9" i="18" s="1"/>
  <c r="U9" i="18" s="1"/>
  <c r="R8" i="18"/>
  <c r="R7" i="18" s="1"/>
  <c r="Q8" i="18"/>
  <c r="Q7" i="18" s="1"/>
  <c r="P8" i="18"/>
  <c r="O8" i="18"/>
  <c r="N8" i="18"/>
  <c r="N7" i="18" s="1"/>
  <c r="K8" i="18"/>
  <c r="J8" i="18"/>
  <c r="I8" i="18"/>
  <c r="I7" i="18" s="1"/>
  <c r="H8" i="18"/>
  <c r="M8" i="18" s="1"/>
  <c r="G8" i="18"/>
  <c r="F8" i="18"/>
  <c r="P7" i="18"/>
  <c r="O7" i="18"/>
  <c r="K7" i="18"/>
  <c r="J7" i="18"/>
  <c r="G7" i="18"/>
  <c r="F7" i="18"/>
  <c r="U27" i="18" l="1"/>
  <c r="U75" i="18"/>
  <c r="U131" i="18"/>
  <c r="U95" i="18"/>
  <c r="U107" i="18"/>
  <c r="U127" i="18"/>
  <c r="U135" i="18"/>
  <c r="M7" i="18"/>
  <c r="U7" i="18" s="1"/>
  <c r="T7" i="18"/>
  <c r="U11" i="18"/>
  <c r="U59" i="18"/>
  <c r="U91" i="18"/>
  <c r="U123" i="18"/>
  <c r="H7" i="18"/>
  <c r="T8" i="18"/>
  <c r="U8" i="18" s="1"/>
  <c r="U138" i="17" l="1"/>
  <c r="T138" i="17"/>
  <c r="M138" i="17"/>
  <c r="U137" i="17"/>
  <c r="T137" i="17"/>
  <c r="M137" i="17"/>
  <c r="T136" i="17"/>
  <c r="M136" i="17"/>
  <c r="U136" i="17" s="1"/>
  <c r="R135" i="17"/>
  <c r="Q135" i="17"/>
  <c r="P135" i="17"/>
  <c r="O135" i="17"/>
  <c r="N135" i="17"/>
  <c r="T135" i="17" s="1"/>
  <c r="K135" i="17"/>
  <c r="J135" i="17"/>
  <c r="I135" i="17"/>
  <c r="H135" i="17"/>
  <c r="M135" i="17" s="1"/>
  <c r="U135" i="17" s="1"/>
  <c r="G135" i="17"/>
  <c r="F135" i="17"/>
  <c r="U134" i="17"/>
  <c r="T134" i="17"/>
  <c r="M134" i="17"/>
  <c r="T133" i="17"/>
  <c r="M133" i="17"/>
  <c r="U133" i="17" s="1"/>
  <c r="T132" i="17"/>
  <c r="M132" i="17"/>
  <c r="U132" i="17" s="1"/>
  <c r="R131" i="17"/>
  <c r="Q131" i="17"/>
  <c r="P131" i="17"/>
  <c r="O131" i="17"/>
  <c r="T131" i="17" s="1"/>
  <c r="N131" i="17"/>
  <c r="K131" i="17"/>
  <c r="J131" i="17"/>
  <c r="I131" i="17"/>
  <c r="H131" i="17"/>
  <c r="M131" i="17" s="1"/>
  <c r="U131" i="17" s="1"/>
  <c r="G131" i="17"/>
  <c r="F131" i="17"/>
  <c r="T130" i="17"/>
  <c r="M130" i="17"/>
  <c r="U130" i="17" s="1"/>
  <c r="T129" i="17"/>
  <c r="M129" i="17"/>
  <c r="U129" i="17" s="1"/>
  <c r="U128" i="17"/>
  <c r="T128" i="17"/>
  <c r="M128" i="17"/>
  <c r="R127" i="17"/>
  <c r="Q127" i="17"/>
  <c r="P127" i="17"/>
  <c r="O127" i="17"/>
  <c r="T127" i="17" s="1"/>
  <c r="N127" i="17"/>
  <c r="K127" i="17"/>
  <c r="J127" i="17"/>
  <c r="I127" i="17"/>
  <c r="H127" i="17"/>
  <c r="G127" i="17"/>
  <c r="F127" i="17"/>
  <c r="M127" i="17" s="1"/>
  <c r="T126" i="17"/>
  <c r="M126" i="17"/>
  <c r="U126" i="17" s="1"/>
  <c r="U125" i="17"/>
  <c r="T125" i="17"/>
  <c r="M125" i="17"/>
  <c r="U124" i="17"/>
  <c r="T124" i="17"/>
  <c r="M124" i="17"/>
  <c r="R123" i="17"/>
  <c r="Q123" i="17"/>
  <c r="P123" i="17"/>
  <c r="O123" i="17"/>
  <c r="T123" i="17" s="1"/>
  <c r="N123" i="17"/>
  <c r="K123" i="17"/>
  <c r="J123" i="17"/>
  <c r="I123" i="17"/>
  <c r="H123" i="17"/>
  <c r="G123" i="17"/>
  <c r="F123" i="17"/>
  <c r="M123" i="17" s="1"/>
  <c r="U122" i="17"/>
  <c r="T122" i="17"/>
  <c r="M122" i="17"/>
  <c r="U121" i="17"/>
  <c r="T121" i="17"/>
  <c r="M121" i="17"/>
  <c r="T120" i="17"/>
  <c r="M120" i="17"/>
  <c r="U120" i="17" s="1"/>
  <c r="R119" i="17"/>
  <c r="Q119" i="17"/>
  <c r="P119" i="17"/>
  <c r="O119" i="17"/>
  <c r="N119" i="17"/>
  <c r="T119" i="17" s="1"/>
  <c r="K119" i="17"/>
  <c r="J119" i="17"/>
  <c r="I119" i="17"/>
  <c r="H119" i="17"/>
  <c r="M119" i="17" s="1"/>
  <c r="U119" i="17" s="1"/>
  <c r="G119" i="17"/>
  <c r="F119" i="17"/>
  <c r="U118" i="17"/>
  <c r="T118" i="17"/>
  <c r="M118" i="17"/>
  <c r="T117" i="17"/>
  <c r="M117" i="17"/>
  <c r="U117" i="17" s="1"/>
  <c r="T116" i="17"/>
  <c r="M116" i="17"/>
  <c r="U116" i="17" s="1"/>
  <c r="R115" i="17"/>
  <c r="Q115" i="17"/>
  <c r="P115" i="17"/>
  <c r="O115" i="17"/>
  <c r="N115" i="17"/>
  <c r="T115" i="17" s="1"/>
  <c r="M115" i="17"/>
  <c r="U115" i="17" s="1"/>
  <c r="K115" i="17"/>
  <c r="J115" i="17"/>
  <c r="I115" i="17"/>
  <c r="H115" i="17"/>
  <c r="G115" i="17"/>
  <c r="F115" i="17"/>
  <c r="T114" i="17"/>
  <c r="M114" i="17"/>
  <c r="U114" i="17" s="1"/>
  <c r="T113" i="17"/>
  <c r="M113" i="17"/>
  <c r="U113" i="17" s="1"/>
  <c r="U112" i="17"/>
  <c r="T112" i="17"/>
  <c r="M112" i="17"/>
  <c r="R111" i="17"/>
  <c r="Q111" i="17"/>
  <c r="P111" i="17"/>
  <c r="O111" i="17"/>
  <c r="T111" i="17" s="1"/>
  <c r="N111" i="17"/>
  <c r="K111" i="17"/>
  <c r="J111" i="17"/>
  <c r="I111" i="17"/>
  <c r="H111" i="17"/>
  <c r="G111" i="17"/>
  <c r="F111" i="17"/>
  <c r="M111" i="17" s="1"/>
  <c r="T110" i="17"/>
  <c r="M110" i="17"/>
  <c r="U110" i="17" s="1"/>
  <c r="U109" i="17"/>
  <c r="T109" i="17"/>
  <c r="M109" i="17"/>
  <c r="U108" i="17"/>
  <c r="T108" i="17"/>
  <c r="M108" i="17"/>
  <c r="R107" i="17"/>
  <c r="Q107" i="17"/>
  <c r="P107" i="17"/>
  <c r="O107" i="17"/>
  <c r="T107" i="17" s="1"/>
  <c r="N107" i="17"/>
  <c r="K107" i="17"/>
  <c r="J107" i="17"/>
  <c r="I107" i="17"/>
  <c r="H107" i="17"/>
  <c r="G107" i="17"/>
  <c r="F107" i="17"/>
  <c r="M107" i="17" s="1"/>
  <c r="U106" i="17"/>
  <c r="T106" i="17"/>
  <c r="M106" i="17"/>
  <c r="U105" i="17"/>
  <c r="T105" i="17"/>
  <c r="M105" i="17"/>
  <c r="T104" i="17"/>
  <c r="M104" i="17"/>
  <c r="U104" i="17" s="1"/>
  <c r="R103" i="17"/>
  <c r="Q103" i="17"/>
  <c r="P103" i="17"/>
  <c r="O103" i="17"/>
  <c r="N103" i="17"/>
  <c r="T103" i="17" s="1"/>
  <c r="K103" i="17"/>
  <c r="J103" i="17"/>
  <c r="I103" i="17"/>
  <c r="H103" i="17"/>
  <c r="M103" i="17" s="1"/>
  <c r="U103" i="17" s="1"/>
  <c r="G103" i="17"/>
  <c r="F103" i="17"/>
  <c r="U102" i="17"/>
  <c r="T102" i="17"/>
  <c r="M102" i="17"/>
  <c r="T101" i="17"/>
  <c r="M101" i="17"/>
  <c r="U101" i="17" s="1"/>
  <c r="T100" i="17"/>
  <c r="M100" i="17"/>
  <c r="U100" i="17" s="1"/>
  <c r="R99" i="17"/>
  <c r="Q99" i="17"/>
  <c r="P99" i="17"/>
  <c r="O99" i="17"/>
  <c r="T99" i="17" s="1"/>
  <c r="N99" i="17"/>
  <c r="K99" i="17"/>
  <c r="J99" i="17"/>
  <c r="I99" i="17"/>
  <c r="H99" i="17"/>
  <c r="M99" i="17" s="1"/>
  <c r="U99" i="17" s="1"/>
  <c r="G99" i="17"/>
  <c r="F99" i="17"/>
  <c r="T98" i="17"/>
  <c r="M98" i="17"/>
  <c r="U98" i="17" s="1"/>
  <c r="T97" i="17"/>
  <c r="M97" i="17"/>
  <c r="U97" i="17" s="1"/>
  <c r="U96" i="17"/>
  <c r="T96" i="17"/>
  <c r="M96" i="17"/>
  <c r="R95" i="17"/>
  <c r="Q95" i="17"/>
  <c r="P95" i="17"/>
  <c r="O95" i="17"/>
  <c r="T95" i="17" s="1"/>
  <c r="N95" i="17"/>
  <c r="K95" i="17"/>
  <c r="J95" i="17"/>
  <c r="I95" i="17"/>
  <c r="H95" i="17"/>
  <c r="G95" i="17"/>
  <c r="F95" i="17"/>
  <c r="M95" i="17" s="1"/>
  <c r="U95" i="17" s="1"/>
  <c r="T94" i="17"/>
  <c r="M94" i="17"/>
  <c r="U94" i="17" s="1"/>
  <c r="U93" i="17"/>
  <c r="T93" i="17"/>
  <c r="M93" i="17"/>
  <c r="U92" i="17"/>
  <c r="T92" i="17"/>
  <c r="M92" i="17"/>
  <c r="R91" i="17"/>
  <c r="Q91" i="17"/>
  <c r="P91" i="17"/>
  <c r="O91" i="17"/>
  <c r="T91" i="17" s="1"/>
  <c r="N91" i="17"/>
  <c r="K91" i="17"/>
  <c r="J91" i="17"/>
  <c r="I91" i="17"/>
  <c r="H91" i="17"/>
  <c r="G91" i="17"/>
  <c r="F91" i="17"/>
  <c r="M91" i="17" s="1"/>
  <c r="U90" i="17"/>
  <c r="T90" i="17"/>
  <c r="M90" i="17"/>
  <c r="U89" i="17"/>
  <c r="T89" i="17"/>
  <c r="M89" i="17"/>
  <c r="T88" i="17"/>
  <c r="M88" i="17"/>
  <c r="U88" i="17" s="1"/>
  <c r="R87" i="17"/>
  <c r="Q87" i="17"/>
  <c r="P87" i="17"/>
  <c r="O87" i="17"/>
  <c r="N87" i="17"/>
  <c r="T87" i="17" s="1"/>
  <c r="K87" i="17"/>
  <c r="J87" i="17"/>
  <c r="I87" i="17"/>
  <c r="H87" i="17"/>
  <c r="M87" i="17" s="1"/>
  <c r="U87" i="17" s="1"/>
  <c r="G87" i="17"/>
  <c r="F87" i="17"/>
  <c r="U86" i="17"/>
  <c r="T86" i="17"/>
  <c r="M86" i="17"/>
  <c r="T85" i="17"/>
  <c r="M85" i="17"/>
  <c r="U85" i="17" s="1"/>
  <c r="T84" i="17"/>
  <c r="M84" i="17"/>
  <c r="U84" i="17" s="1"/>
  <c r="R83" i="17"/>
  <c r="Q83" i="17"/>
  <c r="P83" i="17"/>
  <c r="O83" i="17"/>
  <c r="N83" i="17"/>
  <c r="T83" i="17" s="1"/>
  <c r="K83" i="17"/>
  <c r="J83" i="17"/>
  <c r="I83" i="17"/>
  <c r="H83" i="17"/>
  <c r="M83" i="17" s="1"/>
  <c r="U83" i="17" s="1"/>
  <c r="G83" i="17"/>
  <c r="F83" i="17"/>
  <c r="T82" i="17"/>
  <c r="M82" i="17"/>
  <c r="U82" i="17" s="1"/>
  <c r="T81" i="17"/>
  <c r="M81" i="17"/>
  <c r="U81" i="17" s="1"/>
  <c r="U80" i="17"/>
  <c r="T80" i="17"/>
  <c r="M80" i="17"/>
  <c r="R79" i="17"/>
  <c r="Q79" i="17"/>
  <c r="P79" i="17"/>
  <c r="O79" i="17"/>
  <c r="T79" i="17" s="1"/>
  <c r="N79" i="17"/>
  <c r="K79" i="17"/>
  <c r="J79" i="17"/>
  <c r="I79" i="17"/>
  <c r="H79" i="17"/>
  <c r="G79" i="17"/>
  <c r="F79" i="17"/>
  <c r="M79" i="17" s="1"/>
  <c r="T78" i="17"/>
  <c r="M78" i="17"/>
  <c r="U78" i="17" s="1"/>
  <c r="U77" i="17"/>
  <c r="T77" i="17"/>
  <c r="M77" i="17"/>
  <c r="U76" i="17"/>
  <c r="T76" i="17"/>
  <c r="M76" i="17"/>
  <c r="R75" i="17"/>
  <c r="Q75" i="17"/>
  <c r="P75" i="17"/>
  <c r="O75" i="17"/>
  <c r="T75" i="17" s="1"/>
  <c r="N75" i="17"/>
  <c r="K75" i="17"/>
  <c r="J75" i="17"/>
  <c r="I75" i="17"/>
  <c r="H75" i="17"/>
  <c r="G75" i="17"/>
  <c r="F75" i="17"/>
  <c r="M75" i="17" s="1"/>
  <c r="U74" i="17"/>
  <c r="T74" i="17"/>
  <c r="M74" i="17"/>
  <c r="U73" i="17"/>
  <c r="T73" i="17"/>
  <c r="M73" i="17"/>
  <c r="T72" i="17"/>
  <c r="M72" i="17"/>
  <c r="U72" i="17" s="1"/>
  <c r="R71" i="17"/>
  <c r="Q71" i="17"/>
  <c r="P71" i="17"/>
  <c r="O71" i="17"/>
  <c r="N71" i="17"/>
  <c r="T71" i="17" s="1"/>
  <c r="K71" i="17"/>
  <c r="J71" i="17"/>
  <c r="I71" i="17"/>
  <c r="H71" i="17"/>
  <c r="M71" i="17" s="1"/>
  <c r="U71" i="17" s="1"/>
  <c r="G71" i="17"/>
  <c r="F71" i="17"/>
  <c r="U70" i="17"/>
  <c r="T70" i="17"/>
  <c r="M70" i="17"/>
  <c r="T69" i="17"/>
  <c r="M69" i="17"/>
  <c r="U69" i="17" s="1"/>
  <c r="T68" i="17"/>
  <c r="M68" i="17"/>
  <c r="U68" i="17" s="1"/>
  <c r="R67" i="17"/>
  <c r="Q67" i="17"/>
  <c r="P67" i="17"/>
  <c r="O67" i="17"/>
  <c r="N67" i="17"/>
  <c r="T67" i="17" s="1"/>
  <c r="K67" i="17"/>
  <c r="J67" i="17"/>
  <c r="I67" i="17"/>
  <c r="H67" i="17"/>
  <c r="M67" i="17" s="1"/>
  <c r="U67" i="17" s="1"/>
  <c r="G67" i="17"/>
  <c r="F67" i="17"/>
  <c r="T66" i="17"/>
  <c r="M66" i="17"/>
  <c r="U66" i="17" s="1"/>
  <c r="T65" i="17"/>
  <c r="M65" i="17"/>
  <c r="U65" i="17" s="1"/>
  <c r="U64" i="17"/>
  <c r="T64" i="17"/>
  <c r="M64" i="17"/>
  <c r="R63" i="17"/>
  <c r="Q63" i="17"/>
  <c r="P63" i="17"/>
  <c r="O63" i="17"/>
  <c r="T63" i="17" s="1"/>
  <c r="N63" i="17"/>
  <c r="K63" i="17"/>
  <c r="J63" i="17"/>
  <c r="I63" i="17"/>
  <c r="H63" i="17"/>
  <c r="G63" i="17"/>
  <c r="F63" i="17"/>
  <c r="M63" i="17" s="1"/>
  <c r="U63" i="17" s="1"/>
  <c r="T62" i="17"/>
  <c r="M62" i="17"/>
  <c r="U62" i="17" s="1"/>
  <c r="U61" i="17"/>
  <c r="T61" i="17"/>
  <c r="M61" i="17"/>
  <c r="U60" i="17"/>
  <c r="T60" i="17"/>
  <c r="M60" i="17"/>
  <c r="R59" i="17"/>
  <c r="Q59" i="17"/>
  <c r="P59" i="17"/>
  <c r="O59" i="17"/>
  <c r="T59" i="17" s="1"/>
  <c r="N59" i="17"/>
  <c r="K59" i="17"/>
  <c r="J59" i="17"/>
  <c r="I59" i="17"/>
  <c r="H59" i="17"/>
  <c r="G59" i="17"/>
  <c r="F59" i="17"/>
  <c r="M59" i="17" s="1"/>
  <c r="U58" i="17"/>
  <c r="T58" i="17"/>
  <c r="M58" i="17"/>
  <c r="U57" i="17"/>
  <c r="T57" i="17"/>
  <c r="M57" i="17"/>
  <c r="T56" i="17"/>
  <c r="M56" i="17"/>
  <c r="U56" i="17" s="1"/>
  <c r="R55" i="17"/>
  <c r="Q55" i="17"/>
  <c r="P55" i="17"/>
  <c r="O55" i="17"/>
  <c r="N55" i="17"/>
  <c r="T55" i="17" s="1"/>
  <c r="K55" i="17"/>
  <c r="J55" i="17"/>
  <c r="I55" i="17"/>
  <c r="H55" i="17"/>
  <c r="M55" i="17" s="1"/>
  <c r="U55" i="17" s="1"/>
  <c r="G55" i="17"/>
  <c r="F55" i="17"/>
  <c r="U54" i="17"/>
  <c r="T54" i="17"/>
  <c r="M54" i="17"/>
  <c r="T53" i="17"/>
  <c r="M53" i="17"/>
  <c r="U53" i="17" s="1"/>
  <c r="T52" i="17"/>
  <c r="M52" i="17"/>
  <c r="U52" i="17" s="1"/>
  <c r="R51" i="17"/>
  <c r="Q51" i="17"/>
  <c r="P51" i="17"/>
  <c r="O51" i="17"/>
  <c r="N51" i="17"/>
  <c r="T51" i="17" s="1"/>
  <c r="K51" i="17"/>
  <c r="J51" i="17"/>
  <c r="I51" i="17"/>
  <c r="H51" i="17"/>
  <c r="M51" i="17" s="1"/>
  <c r="U51" i="17" s="1"/>
  <c r="G51" i="17"/>
  <c r="F51" i="17"/>
  <c r="T50" i="17"/>
  <c r="M50" i="17"/>
  <c r="U50" i="17" s="1"/>
  <c r="T49" i="17"/>
  <c r="M49" i="17"/>
  <c r="U49" i="17" s="1"/>
  <c r="U48" i="17"/>
  <c r="T48" i="17"/>
  <c r="M48" i="17"/>
  <c r="R47" i="17"/>
  <c r="Q47" i="17"/>
  <c r="P47" i="17"/>
  <c r="O47" i="17"/>
  <c r="T47" i="17" s="1"/>
  <c r="N47" i="17"/>
  <c r="K47" i="17"/>
  <c r="J47" i="17"/>
  <c r="I47" i="17"/>
  <c r="H47" i="17"/>
  <c r="G47" i="17"/>
  <c r="F47" i="17"/>
  <c r="M47" i="17" s="1"/>
  <c r="T46" i="17"/>
  <c r="M46" i="17"/>
  <c r="U46" i="17" s="1"/>
  <c r="U45" i="17"/>
  <c r="T45" i="17"/>
  <c r="M45" i="17"/>
  <c r="U44" i="17"/>
  <c r="T44" i="17"/>
  <c r="M44" i="17"/>
  <c r="R43" i="17"/>
  <c r="Q43" i="17"/>
  <c r="P43" i="17"/>
  <c r="O43" i="17"/>
  <c r="T43" i="17" s="1"/>
  <c r="N43" i="17"/>
  <c r="K43" i="17"/>
  <c r="J43" i="17"/>
  <c r="I43" i="17"/>
  <c r="H43" i="17"/>
  <c r="G43" i="17"/>
  <c r="F43" i="17"/>
  <c r="M43" i="17" s="1"/>
  <c r="U42" i="17"/>
  <c r="T42" i="17"/>
  <c r="M42" i="17"/>
  <c r="U41" i="17"/>
  <c r="T41" i="17"/>
  <c r="M41" i="17"/>
  <c r="T40" i="17"/>
  <c r="M40" i="17"/>
  <c r="U40" i="17" s="1"/>
  <c r="R39" i="17"/>
  <c r="Q39" i="17"/>
  <c r="P39" i="17"/>
  <c r="O39" i="17"/>
  <c r="N39" i="17"/>
  <c r="T39" i="17" s="1"/>
  <c r="K39" i="17"/>
  <c r="J39" i="17"/>
  <c r="I39" i="17"/>
  <c r="H39" i="17"/>
  <c r="M39" i="17" s="1"/>
  <c r="U39" i="17" s="1"/>
  <c r="G39" i="17"/>
  <c r="F39" i="17"/>
  <c r="U38" i="17"/>
  <c r="T38" i="17"/>
  <c r="M38" i="17"/>
  <c r="T37" i="17"/>
  <c r="M37" i="17"/>
  <c r="U37" i="17" s="1"/>
  <c r="T36" i="17"/>
  <c r="M36" i="17"/>
  <c r="U36" i="17" s="1"/>
  <c r="R35" i="17"/>
  <c r="Q35" i="17"/>
  <c r="P35" i="17"/>
  <c r="O35" i="17"/>
  <c r="T35" i="17" s="1"/>
  <c r="N35" i="17"/>
  <c r="K35" i="17"/>
  <c r="J35" i="17"/>
  <c r="I35" i="17"/>
  <c r="H35" i="17"/>
  <c r="M35" i="17" s="1"/>
  <c r="U35" i="17" s="1"/>
  <c r="G35" i="17"/>
  <c r="F35" i="17"/>
  <c r="T34" i="17"/>
  <c r="M34" i="17"/>
  <c r="U34" i="17" s="1"/>
  <c r="T33" i="17"/>
  <c r="M33" i="17"/>
  <c r="U33" i="17" s="1"/>
  <c r="U32" i="17"/>
  <c r="T32" i="17"/>
  <c r="M32" i="17"/>
  <c r="R31" i="17"/>
  <c r="Q31" i="17"/>
  <c r="P31" i="17"/>
  <c r="O31" i="17"/>
  <c r="T31" i="17" s="1"/>
  <c r="N31" i="17"/>
  <c r="K31" i="17"/>
  <c r="J31" i="17"/>
  <c r="I31" i="17"/>
  <c r="H31" i="17"/>
  <c r="G31" i="17"/>
  <c r="F31" i="17"/>
  <c r="M31" i="17" s="1"/>
  <c r="U31" i="17" s="1"/>
  <c r="T30" i="17"/>
  <c r="M30" i="17"/>
  <c r="U30" i="17" s="1"/>
  <c r="U29" i="17"/>
  <c r="T29" i="17"/>
  <c r="M29" i="17"/>
  <c r="U28" i="17"/>
  <c r="T28" i="17"/>
  <c r="M28" i="17"/>
  <c r="R27" i="17"/>
  <c r="Q27" i="17"/>
  <c r="P27" i="17"/>
  <c r="O27" i="17"/>
  <c r="T27" i="17" s="1"/>
  <c r="N27" i="17"/>
  <c r="K27" i="17"/>
  <c r="J27" i="17"/>
  <c r="I27" i="17"/>
  <c r="H27" i="17"/>
  <c r="G27" i="17"/>
  <c r="F27" i="17"/>
  <c r="M27" i="17" s="1"/>
  <c r="U26" i="17"/>
  <c r="T26" i="17"/>
  <c r="M26" i="17"/>
  <c r="U25" i="17"/>
  <c r="T25" i="17"/>
  <c r="M25" i="17"/>
  <c r="T24" i="17"/>
  <c r="M24" i="17"/>
  <c r="U24" i="17" s="1"/>
  <c r="R23" i="17"/>
  <c r="Q23" i="17"/>
  <c r="P23" i="17"/>
  <c r="O23" i="17"/>
  <c r="N23" i="17"/>
  <c r="T23" i="17" s="1"/>
  <c r="K23" i="17"/>
  <c r="J23" i="17"/>
  <c r="I23" i="17"/>
  <c r="H23" i="17"/>
  <c r="M23" i="17" s="1"/>
  <c r="U23" i="17" s="1"/>
  <c r="G23" i="17"/>
  <c r="F23" i="17"/>
  <c r="U22" i="17"/>
  <c r="T22" i="17"/>
  <c r="M22" i="17"/>
  <c r="T21" i="17"/>
  <c r="M21" i="17"/>
  <c r="U21" i="17" s="1"/>
  <c r="T20" i="17"/>
  <c r="M20" i="17"/>
  <c r="U20" i="17" s="1"/>
  <c r="R19" i="17"/>
  <c r="Q19" i="17"/>
  <c r="P19" i="17"/>
  <c r="O19" i="17"/>
  <c r="T19" i="17" s="1"/>
  <c r="N19" i="17"/>
  <c r="K19" i="17"/>
  <c r="J19" i="17"/>
  <c r="I19" i="17"/>
  <c r="H19" i="17"/>
  <c r="M19" i="17" s="1"/>
  <c r="U19" i="17" s="1"/>
  <c r="G19" i="17"/>
  <c r="F19" i="17"/>
  <c r="T18" i="17"/>
  <c r="M18" i="17"/>
  <c r="U18" i="17" s="1"/>
  <c r="T17" i="17"/>
  <c r="M17" i="17"/>
  <c r="U17" i="17" s="1"/>
  <c r="U16" i="17"/>
  <c r="T16" i="17"/>
  <c r="M16" i="17"/>
  <c r="R15" i="17"/>
  <c r="Q15" i="17"/>
  <c r="P15" i="17"/>
  <c r="O15" i="17"/>
  <c r="T15" i="17" s="1"/>
  <c r="N15" i="17"/>
  <c r="K15" i="17"/>
  <c r="J15" i="17"/>
  <c r="I15" i="17"/>
  <c r="H15" i="17"/>
  <c r="G15" i="17"/>
  <c r="F15" i="17"/>
  <c r="M15" i="17" s="1"/>
  <c r="T14" i="17"/>
  <c r="M14" i="17"/>
  <c r="U14" i="17" s="1"/>
  <c r="U13" i="17"/>
  <c r="T13" i="17"/>
  <c r="M13" i="17"/>
  <c r="U12" i="17"/>
  <c r="T12" i="17"/>
  <c r="M12" i="17"/>
  <c r="R11" i="17"/>
  <c r="Q11" i="17"/>
  <c r="P11" i="17"/>
  <c r="O11" i="17"/>
  <c r="T11" i="17" s="1"/>
  <c r="N11" i="17"/>
  <c r="K11" i="17"/>
  <c r="J11" i="17"/>
  <c r="I11" i="17"/>
  <c r="H11" i="17"/>
  <c r="G11" i="17"/>
  <c r="F11" i="17"/>
  <c r="M11" i="17" s="1"/>
  <c r="S10" i="17"/>
  <c r="R10" i="17"/>
  <c r="Q10" i="17"/>
  <c r="P10" i="17"/>
  <c r="O10" i="17"/>
  <c r="N10" i="17"/>
  <c r="T10" i="17" s="1"/>
  <c r="L10" i="17"/>
  <c r="K10" i="17"/>
  <c r="J10" i="17"/>
  <c r="I10" i="17"/>
  <c r="M10" i="17" s="1"/>
  <c r="H10" i="17"/>
  <c r="F10" i="17"/>
  <c r="R9" i="17"/>
  <c r="Q9" i="17"/>
  <c r="P9" i="17"/>
  <c r="O9" i="17"/>
  <c r="T9" i="17" s="1"/>
  <c r="N9" i="17"/>
  <c r="K9" i="17"/>
  <c r="J9" i="17"/>
  <c r="I9" i="17"/>
  <c r="H9" i="17"/>
  <c r="G9" i="17"/>
  <c r="F9" i="17"/>
  <c r="M9" i="17" s="1"/>
  <c r="U9" i="17" s="1"/>
  <c r="R8" i="17"/>
  <c r="R7" i="17" s="1"/>
  <c r="Q8" i="17"/>
  <c r="Q7" i="17" s="1"/>
  <c r="P8" i="17"/>
  <c r="O8" i="17"/>
  <c r="N8" i="17"/>
  <c r="N7" i="17" s="1"/>
  <c r="K8" i="17"/>
  <c r="J8" i="17"/>
  <c r="I8" i="17"/>
  <c r="I7" i="17" s="1"/>
  <c r="H8" i="17"/>
  <c r="M8" i="17" s="1"/>
  <c r="G8" i="17"/>
  <c r="F8" i="17"/>
  <c r="P7" i="17"/>
  <c r="O7" i="17"/>
  <c r="K7" i="17"/>
  <c r="J7" i="17"/>
  <c r="G7" i="17"/>
  <c r="F7" i="17"/>
  <c r="U91" i="17" l="1"/>
  <c r="U127" i="17"/>
  <c r="U10" i="17"/>
  <c r="U59" i="17"/>
  <c r="U47" i="17"/>
  <c r="U79" i="17"/>
  <c r="U111" i="17"/>
  <c r="U123" i="17"/>
  <c r="U27" i="17"/>
  <c r="U15" i="17"/>
  <c r="M7" i="17"/>
  <c r="U7" i="17" s="1"/>
  <c r="U8" i="17"/>
  <c r="T7" i="17"/>
  <c r="U11" i="17"/>
  <c r="U43" i="17"/>
  <c r="U75" i="17"/>
  <c r="U107" i="17"/>
  <c r="H7" i="17"/>
  <c r="T8" i="17"/>
  <c r="U138" i="16" l="1"/>
  <c r="T138" i="16"/>
  <c r="M138" i="16"/>
  <c r="T137" i="16"/>
  <c r="U137" i="16" s="1"/>
  <c r="M137" i="16"/>
  <c r="T136" i="16"/>
  <c r="M136" i="16"/>
  <c r="U136" i="16" s="1"/>
  <c r="R135" i="16"/>
  <c r="Q135" i="16"/>
  <c r="P135" i="16"/>
  <c r="O135" i="16"/>
  <c r="N135" i="16"/>
  <c r="T135" i="16" s="1"/>
  <c r="K135" i="16"/>
  <c r="J135" i="16"/>
  <c r="I135" i="16"/>
  <c r="H135" i="16"/>
  <c r="M135" i="16" s="1"/>
  <c r="U135" i="16" s="1"/>
  <c r="G135" i="16"/>
  <c r="F135" i="16"/>
  <c r="T134" i="16"/>
  <c r="U134" i="16" s="1"/>
  <c r="M134" i="16"/>
  <c r="T133" i="16"/>
  <c r="M133" i="16"/>
  <c r="U133" i="16" s="1"/>
  <c r="T132" i="16"/>
  <c r="M132" i="16"/>
  <c r="U132" i="16" s="1"/>
  <c r="R131" i="16"/>
  <c r="Q131" i="16"/>
  <c r="P131" i="16"/>
  <c r="O131" i="16"/>
  <c r="N131" i="16"/>
  <c r="T131" i="16" s="1"/>
  <c r="K131" i="16"/>
  <c r="J131" i="16"/>
  <c r="I131" i="16"/>
  <c r="H131" i="16"/>
  <c r="G131" i="16"/>
  <c r="M131" i="16" s="1"/>
  <c r="U131" i="16" s="1"/>
  <c r="F131" i="16"/>
  <c r="T130" i="16"/>
  <c r="M130" i="16"/>
  <c r="U130" i="16" s="1"/>
  <c r="T129" i="16"/>
  <c r="M129" i="16"/>
  <c r="U129" i="16" s="1"/>
  <c r="U128" i="16"/>
  <c r="T128" i="16"/>
  <c r="M128" i="16"/>
  <c r="R127" i="16"/>
  <c r="Q127" i="16"/>
  <c r="P127" i="16"/>
  <c r="O127" i="16"/>
  <c r="T127" i="16" s="1"/>
  <c r="N127" i="16"/>
  <c r="K127" i="16"/>
  <c r="J127" i="16"/>
  <c r="I127" i="16"/>
  <c r="H127" i="16"/>
  <c r="G127" i="16"/>
  <c r="F127" i="16"/>
  <c r="M127" i="16" s="1"/>
  <c r="T126" i="16"/>
  <c r="M126" i="16"/>
  <c r="U126" i="16" s="1"/>
  <c r="U125" i="16"/>
  <c r="T125" i="16"/>
  <c r="M125" i="16"/>
  <c r="T124" i="16"/>
  <c r="U124" i="16" s="1"/>
  <c r="M124" i="16"/>
  <c r="R123" i="16"/>
  <c r="Q123" i="16"/>
  <c r="P123" i="16"/>
  <c r="O123" i="16"/>
  <c r="N123" i="16"/>
  <c r="T123" i="16" s="1"/>
  <c r="K123" i="16"/>
  <c r="J123" i="16"/>
  <c r="I123" i="16"/>
  <c r="H123" i="16"/>
  <c r="G123" i="16"/>
  <c r="F123" i="16"/>
  <c r="M123" i="16" s="1"/>
  <c r="U123" i="16" s="1"/>
  <c r="U122" i="16"/>
  <c r="T122" i="16"/>
  <c r="M122" i="16"/>
  <c r="T121" i="16"/>
  <c r="U121" i="16" s="1"/>
  <c r="M121" i="16"/>
  <c r="T120" i="16"/>
  <c r="M120" i="16"/>
  <c r="U120" i="16" s="1"/>
  <c r="R119" i="16"/>
  <c r="Q119" i="16"/>
  <c r="P119" i="16"/>
  <c r="O119" i="16"/>
  <c r="N119" i="16"/>
  <c r="T119" i="16" s="1"/>
  <c r="K119" i="16"/>
  <c r="J119" i="16"/>
  <c r="I119" i="16"/>
  <c r="H119" i="16"/>
  <c r="M119" i="16" s="1"/>
  <c r="U119" i="16" s="1"/>
  <c r="G119" i="16"/>
  <c r="F119" i="16"/>
  <c r="T118" i="16"/>
  <c r="U118" i="16" s="1"/>
  <c r="M118" i="16"/>
  <c r="T117" i="16"/>
  <c r="M117" i="16"/>
  <c r="U117" i="16" s="1"/>
  <c r="T116" i="16"/>
  <c r="M116" i="16"/>
  <c r="U116" i="16" s="1"/>
  <c r="R115" i="16"/>
  <c r="Q115" i="16"/>
  <c r="P115" i="16"/>
  <c r="O115" i="16"/>
  <c r="N115" i="16"/>
  <c r="T115" i="16" s="1"/>
  <c r="K115" i="16"/>
  <c r="J115" i="16"/>
  <c r="I115" i="16"/>
  <c r="H115" i="16"/>
  <c r="G115" i="16"/>
  <c r="M115" i="16" s="1"/>
  <c r="F115" i="16"/>
  <c r="T114" i="16"/>
  <c r="M114" i="16"/>
  <c r="U114" i="16" s="1"/>
  <c r="T113" i="16"/>
  <c r="M113" i="16"/>
  <c r="U113" i="16" s="1"/>
  <c r="U112" i="16"/>
  <c r="T112" i="16"/>
  <c r="M112" i="16"/>
  <c r="R111" i="16"/>
  <c r="Q111" i="16"/>
  <c r="P111" i="16"/>
  <c r="O111" i="16"/>
  <c r="T111" i="16" s="1"/>
  <c r="N111" i="16"/>
  <c r="K111" i="16"/>
  <c r="J111" i="16"/>
  <c r="I111" i="16"/>
  <c r="H111" i="16"/>
  <c r="G111" i="16"/>
  <c r="F111" i="16"/>
  <c r="M111" i="16" s="1"/>
  <c r="U111" i="16" s="1"/>
  <c r="T110" i="16"/>
  <c r="M110" i="16"/>
  <c r="U110" i="16" s="1"/>
  <c r="U109" i="16"/>
  <c r="T109" i="16"/>
  <c r="M109" i="16"/>
  <c r="T108" i="16"/>
  <c r="U108" i="16" s="1"/>
  <c r="M108" i="16"/>
  <c r="R107" i="16"/>
  <c r="Q107" i="16"/>
  <c r="P107" i="16"/>
  <c r="O107" i="16"/>
  <c r="N107" i="16"/>
  <c r="T107" i="16" s="1"/>
  <c r="K107" i="16"/>
  <c r="J107" i="16"/>
  <c r="I107" i="16"/>
  <c r="H107" i="16"/>
  <c r="G107" i="16"/>
  <c r="F107" i="16"/>
  <c r="M107" i="16" s="1"/>
  <c r="U106" i="16"/>
  <c r="T106" i="16"/>
  <c r="M106" i="16"/>
  <c r="T105" i="16"/>
  <c r="U105" i="16" s="1"/>
  <c r="M105" i="16"/>
  <c r="T104" i="16"/>
  <c r="M104" i="16"/>
  <c r="U104" i="16" s="1"/>
  <c r="R103" i="16"/>
  <c r="Q103" i="16"/>
  <c r="P103" i="16"/>
  <c r="O103" i="16"/>
  <c r="N103" i="16"/>
  <c r="T103" i="16" s="1"/>
  <c r="K103" i="16"/>
  <c r="J103" i="16"/>
  <c r="I103" i="16"/>
  <c r="H103" i="16"/>
  <c r="M103" i="16" s="1"/>
  <c r="U103" i="16" s="1"/>
  <c r="G103" i="16"/>
  <c r="F103" i="16"/>
  <c r="T102" i="16"/>
  <c r="U102" i="16" s="1"/>
  <c r="M102" i="16"/>
  <c r="T101" i="16"/>
  <c r="M101" i="16"/>
  <c r="U101" i="16" s="1"/>
  <c r="T100" i="16"/>
  <c r="M100" i="16"/>
  <c r="U100" i="16" s="1"/>
  <c r="R99" i="16"/>
  <c r="Q99" i="16"/>
  <c r="P99" i="16"/>
  <c r="O99" i="16"/>
  <c r="N99" i="16"/>
  <c r="T99" i="16" s="1"/>
  <c r="K99" i="16"/>
  <c r="J99" i="16"/>
  <c r="I99" i="16"/>
  <c r="H99" i="16"/>
  <c r="G99" i="16"/>
  <c r="M99" i="16" s="1"/>
  <c r="U99" i="16" s="1"/>
  <c r="F99" i="16"/>
  <c r="T98" i="16"/>
  <c r="M98" i="16"/>
  <c r="U98" i="16" s="1"/>
  <c r="T97" i="16"/>
  <c r="M97" i="16"/>
  <c r="U97" i="16" s="1"/>
  <c r="U96" i="16"/>
  <c r="T96" i="16"/>
  <c r="M96" i="16"/>
  <c r="R95" i="16"/>
  <c r="Q95" i="16"/>
  <c r="P95" i="16"/>
  <c r="O95" i="16"/>
  <c r="T95" i="16" s="1"/>
  <c r="N95" i="16"/>
  <c r="K95" i="16"/>
  <c r="J95" i="16"/>
  <c r="I95" i="16"/>
  <c r="H95" i="16"/>
  <c r="G95" i="16"/>
  <c r="F95" i="16"/>
  <c r="M95" i="16" s="1"/>
  <c r="T94" i="16"/>
  <c r="M94" i="16"/>
  <c r="U94" i="16" s="1"/>
  <c r="U93" i="16"/>
  <c r="T93" i="16"/>
  <c r="M93" i="16"/>
  <c r="T92" i="16"/>
  <c r="U92" i="16" s="1"/>
  <c r="M92" i="16"/>
  <c r="R91" i="16"/>
  <c r="Q91" i="16"/>
  <c r="P91" i="16"/>
  <c r="O91" i="16"/>
  <c r="N91" i="16"/>
  <c r="T91" i="16" s="1"/>
  <c r="K91" i="16"/>
  <c r="J91" i="16"/>
  <c r="I91" i="16"/>
  <c r="H91" i="16"/>
  <c r="G91" i="16"/>
  <c r="F91" i="16"/>
  <c r="M91" i="16" s="1"/>
  <c r="U91" i="16" s="1"/>
  <c r="U90" i="16"/>
  <c r="T90" i="16"/>
  <c r="M90" i="16"/>
  <c r="T89" i="16"/>
  <c r="U89" i="16" s="1"/>
  <c r="M89" i="16"/>
  <c r="T88" i="16"/>
  <c r="M88" i="16"/>
  <c r="U88" i="16" s="1"/>
  <c r="R87" i="16"/>
  <c r="Q87" i="16"/>
  <c r="P87" i="16"/>
  <c r="O87" i="16"/>
  <c r="N87" i="16"/>
  <c r="T87" i="16" s="1"/>
  <c r="K87" i="16"/>
  <c r="J87" i="16"/>
  <c r="I87" i="16"/>
  <c r="H87" i="16"/>
  <c r="M87" i="16" s="1"/>
  <c r="U87" i="16" s="1"/>
  <c r="G87" i="16"/>
  <c r="F87" i="16"/>
  <c r="T86" i="16"/>
  <c r="U86" i="16" s="1"/>
  <c r="M86" i="16"/>
  <c r="T85" i="16"/>
  <c r="M85" i="16"/>
  <c r="U85" i="16" s="1"/>
  <c r="T84" i="16"/>
  <c r="M84" i="16"/>
  <c r="U84" i="16" s="1"/>
  <c r="R83" i="16"/>
  <c r="Q83" i="16"/>
  <c r="P83" i="16"/>
  <c r="O83" i="16"/>
  <c r="N83" i="16"/>
  <c r="T83" i="16" s="1"/>
  <c r="K83" i="16"/>
  <c r="J83" i="16"/>
  <c r="I83" i="16"/>
  <c r="H83" i="16"/>
  <c r="G83" i="16"/>
  <c r="M83" i="16" s="1"/>
  <c r="U83" i="16" s="1"/>
  <c r="F83" i="16"/>
  <c r="T82" i="16"/>
  <c r="M82" i="16"/>
  <c r="U82" i="16" s="1"/>
  <c r="T81" i="16"/>
  <c r="M81" i="16"/>
  <c r="U81" i="16" s="1"/>
  <c r="U80" i="16"/>
  <c r="T80" i="16"/>
  <c r="M80" i="16"/>
  <c r="R79" i="16"/>
  <c r="Q79" i="16"/>
  <c r="P79" i="16"/>
  <c r="O79" i="16"/>
  <c r="T79" i="16" s="1"/>
  <c r="N79" i="16"/>
  <c r="K79" i="16"/>
  <c r="J79" i="16"/>
  <c r="I79" i="16"/>
  <c r="H79" i="16"/>
  <c r="G79" i="16"/>
  <c r="F79" i="16"/>
  <c r="M79" i="16" s="1"/>
  <c r="T78" i="16"/>
  <c r="M78" i="16"/>
  <c r="U78" i="16" s="1"/>
  <c r="U77" i="16"/>
  <c r="T77" i="16"/>
  <c r="M77" i="16"/>
  <c r="T76" i="16"/>
  <c r="U76" i="16" s="1"/>
  <c r="M76" i="16"/>
  <c r="R75" i="16"/>
  <c r="Q75" i="16"/>
  <c r="P75" i="16"/>
  <c r="O75" i="16"/>
  <c r="N75" i="16"/>
  <c r="T75" i="16" s="1"/>
  <c r="K75" i="16"/>
  <c r="J75" i="16"/>
  <c r="I75" i="16"/>
  <c r="H75" i="16"/>
  <c r="G75" i="16"/>
  <c r="F75" i="16"/>
  <c r="M75" i="16" s="1"/>
  <c r="U75" i="16" s="1"/>
  <c r="U74" i="16"/>
  <c r="T74" i="16"/>
  <c r="M74" i="16"/>
  <c r="T73" i="16"/>
  <c r="U73" i="16" s="1"/>
  <c r="M73" i="16"/>
  <c r="T72" i="16"/>
  <c r="M72" i="16"/>
  <c r="U72" i="16" s="1"/>
  <c r="R71" i="16"/>
  <c r="Q71" i="16"/>
  <c r="P71" i="16"/>
  <c r="O71" i="16"/>
  <c r="N71" i="16"/>
  <c r="T71" i="16" s="1"/>
  <c r="K71" i="16"/>
  <c r="J71" i="16"/>
  <c r="I71" i="16"/>
  <c r="H71" i="16"/>
  <c r="M71" i="16" s="1"/>
  <c r="U71" i="16" s="1"/>
  <c r="G71" i="16"/>
  <c r="F71" i="16"/>
  <c r="T70" i="16"/>
  <c r="U70" i="16" s="1"/>
  <c r="M70" i="16"/>
  <c r="T69" i="16"/>
  <c r="M69" i="16"/>
  <c r="U69" i="16" s="1"/>
  <c r="T68" i="16"/>
  <c r="M68" i="16"/>
  <c r="U68" i="16" s="1"/>
  <c r="R67" i="16"/>
  <c r="Q67" i="16"/>
  <c r="P67" i="16"/>
  <c r="O67" i="16"/>
  <c r="N67" i="16"/>
  <c r="T67" i="16" s="1"/>
  <c r="K67" i="16"/>
  <c r="J67" i="16"/>
  <c r="I67" i="16"/>
  <c r="H67" i="16"/>
  <c r="G67" i="16"/>
  <c r="M67" i="16" s="1"/>
  <c r="F67" i="16"/>
  <c r="T66" i="16"/>
  <c r="M66" i="16"/>
  <c r="U66" i="16" s="1"/>
  <c r="T65" i="16"/>
  <c r="M65" i="16"/>
  <c r="U65" i="16" s="1"/>
  <c r="U64" i="16"/>
  <c r="T64" i="16"/>
  <c r="M64" i="16"/>
  <c r="R63" i="16"/>
  <c r="Q63" i="16"/>
  <c r="P63" i="16"/>
  <c r="O63" i="16"/>
  <c r="T63" i="16" s="1"/>
  <c r="N63" i="16"/>
  <c r="K63" i="16"/>
  <c r="J63" i="16"/>
  <c r="I63" i="16"/>
  <c r="H63" i="16"/>
  <c r="G63" i="16"/>
  <c r="F63" i="16"/>
  <c r="M63" i="16" s="1"/>
  <c r="U63" i="16" s="1"/>
  <c r="T62" i="16"/>
  <c r="M62" i="16"/>
  <c r="U62" i="16" s="1"/>
  <c r="U61" i="16"/>
  <c r="T61" i="16"/>
  <c r="M61" i="16"/>
  <c r="T60" i="16"/>
  <c r="U60" i="16" s="1"/>
  <c r="M60" i="16"/>
  <c r="R59" i="16"/>
  <c r="Q59" i="16"/>
  <c r="P59" i="16"/>
  <c r="O59" i="16"/>
  <c r="N59" i="16"/>
  <c r="T59" i="16" s="1"/>
  <c r="K59" i="16"/>
  <c r="J59" i="16"/>
  <c r="I59" i="16"/>
  <c r="H59" i="16"/>
  <c r="G59" i="16"/>
  <c r="F59" i="16"/>
  <c r="M59" i="16" s="1"/>
  <c r="U58" i="16"/>
  <c r="T58" i="16"/>
  <c r="M58" i="16"/>
  <c r="T57" i="16"/>
  <c r="U57" i="16" s="1"/>
  <c r="M57" i="16"/>
  <c r="T56" i="16"/>
  <c r="M56" i="16"/>
  <c r="U56" i="16" s="1"/>
  <c r="R55" i="16"/>
  <c r="Q55" i="16"/>
  <c r="P55" i="16"/>
  <c r="O55" i="16"/>
  <c r="N55" i="16"/>
  <c r="T55" i="16" s="1"/>
  <c r="K55" i="16"/>
  <c r="J55" i="16"/>
  <c r="I55" i="16"/>
  <c r="H55" i="16"/>
  <c r="M55" i="16" s="1"/>
  <c r="U55" i="16" s="1"/>
  <c r="G55" i="16"/>
  <c r="F55" i="16"/>
  <c r="T54" i="16"/>
  <c r="U54" i="16" s="1"/>
  <c r="M54" i="16"/>
  <c r="T53" i="16"/>
  <c r="M53" i="16"/>
  <c r="U53" i="16" s="1"/>
  <c r="T52" i="16"/>
  <c r="M52" i="16"/>
  <c r="U52" i="16" s="1"/>
  <c r="R51" i="16"/>
  <c r="Q51" i="16"/>
  <c r="P51" i="16"/>
  <c r="O51" i="16"/>
  <c r="N51" i="16"/>
  <c r="T51" i="16" s="1"/>
  <c r="K51" i="16"/>
  <c r="J51" i="16"/>
  <c r="I51" i="16"/>
  <c r="H51" i="16"/>
  <c r="G51" i="16"/>
  <c r="M51" i="16" s="1"/>
  <c r="F51" i="16"/>
  <c r="T50" i="16"/>
  <c r="M50" i="16"/>
  <c r="U50" i="16" s="1"/>
  <c r="T49" i="16"/>
  <c r="M49" i="16"/>
  <c r="U49" i="16" s="1"/>
  <c r="U48" i="16"/>
  <c r="T48" i="16"/>
  <c r="M48" i="16"/>
  <c r="R47" i="16"/>
  <c r="Q47" i="16"/>
  <c r="P47" i="16"/>
  <c r="O47" i="16"/>
  <c r="T47" i="16" s="1"/>
  <c r="N47" i="16"/>
  <c r="K47" i="16"/>
  <c r="J47" i="16"/>
  <c r="I47" i="16"/>
  <c r="H47" i="16"/>
  <c r="G47" i="16"/>
  <c r="F47" i="16"/>
  <c r="M47" i="16" s="1"/>
  <c r="U47" i="16" s="1"/>
  <c r="T46" i="16"/>
  <c r="M46" i="16"/>
  <c r="U46" i="16" s="1"/>
  <c r="U45" i="16"/>
  <c r="T45" i="16"/>
  <c r="M45" i="16"/>
  <c r="T44" i="16"/>
  <c r="U44" i="16" s="1"/>
  <c r="M44" i="16"/>
  <c r="R43" i="16"/>
  <c r="Q43" i="16"/>
  <c r="P43" i="16"/>
  <c r="O43" i="16"/>
  <c r="N43" i="16"/>
  <c r="T43" i="16" s="1"/>
  <c r="K43" i="16"/>
  <c r="J43" i="16"/>
  <c r="I43" i="16"/>
  <c r="H43" i="16"/>
  <c r="G43" i="16"/>
  <c r="F43" i="16"/>
  <c r="M43" i="16" s="1"/>
  <c r="U42" i="16"/>
  <c r="T42" i="16"/>
  <c r="M42" i="16"/>
  <c r="T41" i="16"/>
  <c r="U41" i="16" s="1"/>
  <c r="M41" i="16"/>
  <c r="T40" i="16"/>
  <c r="M40" i="16"/>
  <c r="U40" i="16" s="1"/>
  <c r="R39" i="16"/>
  <c r="Q39" i="16"/>
  <c r="P39" i="16"/>
  <c r="O39" i="16"/>
  <c r="N39" i="16"/>
  <c r="T39" i="16" s="1"/>
  <c r="K39" i="16"/>
  <c r="J39" i="16"/>
  <c r="I39" i="16"/>
  <c r="H39" i="16"/>
  <c r="M39" i="16" s="1"/>
  <c r="U39" i="16" s="1"/>
  <c r="G39" i="16"/>
  <c r="F39" i="16"/>
  <c r="T38" i="16"/>
  <c r="U38" i="16" s="1"/>
  <c r="M38" i="16"/>
  <c r="T37" i="16"/>
  <c r="M37" i="16"/>
  <c r="U37" i="16" s="1"/>
  <c r="T36" i="16"/>
  <c r="M36" i="16"/>
  <c r="U36" i="16" s="1"/>
  <c r="R35" i="16"/>
  <c r="Q35" i="16"/>
  <c r="P35" i="16"/>
  <c r="O35" i="16"/>
  <c r="N35" i="16"/>
  <c r="T35" i="16" s="1"/>
  <c r="K35" i="16"/>
  <c r="J35" i="16"/>
  <c r="I35" i="16"/>
  <c r="H35" i="16"/>
  <c r="G35" i="16"/>
  <c r="M35" i="16" s="1"/>
  <c r="U35" i="16" s="1"/>
  <c r="F35" i="16"/>
  <c r="T34" i="16"/>
  <c r="M34" i="16"/>
  <c r="U34" i="16" s="1"/>
  <c r="T33" i="16"/>
  <c r="M33" i="16"/>
  <c r="U33" i="16" s="1"/>
  <c r="U32" i="16"/>
  <c r="T32" i="16"/>
  <c r="M32" i="16"/>
  <c r="R31" i="16"/>
  <c r="Q31" i="16"/>
  <c r="P31" i="16"/>
  <c r="O31" i="16"/>
  <c r="T31" i="16" s="1"/>
  <c r="N31" i="16"/>
  <c r="K31" i="16"/>
  <c r="J31" i="16"/>
  <c r="I31" i="16"/>
  <c r="H31" i="16"/>
  <c r="G31" i="16"/>
  <c r="F31" i="16"/>
  <c r="M31" i="16" s="1"/>
  <c r="T30" i="16"/>
  <c r="M30" i="16"/>
  <c r="U30" i="16" s="1"/>
  <c r="U29" i="16"/>
  <c r="T29" i="16"/>
  <c r="M29" i="16"/>
  <c r="T28" i="16"/>
  <c r="U28" i="16" s="1"/>
  <c r="M28" i="16"/>
  <c r="R27" i="16"/>
  <c r="Q27" i="16"/>
  <c r="P27" i="16"/>
  <c r="O27" i="16"/>
  <c r="N27" i="16"/>
  <c r="T27" i="16" s="1"/>
  <c r="K27" i="16"/>
  <c r="J27" i="16"/>
  <c r="I27" i="16"/>
  <c r="H27" i="16"/>
  <c r="G27" i="16"/>
  <c r="F27" i="16"/>
  <c r="M27" i="16" s="1"/>
  <c r="U27" i="16" s="1"/>
  <c r="U26" i="16"/>
  <c r="T26" i="16"/>
  <c r="M26" i="16"/>
  <c r="T25" i="16"/>
  <c r="U25" i="16" s="1"/>
  <c r="M25" i="16"/>
  <c r="T24" i="16"/>
  <c r="M24" i="16"/>
  <c r="U24" i="16" s="1"/>
  <c r="R23" i="16"/>
  <c r="Q23" i="16"/>
  <c r="P23" i="16"/>
  <c r="O23" i="16"/>
  <c r="N23" i="16"/>
  <c r="T23" i="16" s="1"/>
  <c r="K23" i="16"/>
  <c r="J23" i="16"/>
  <c r="I23" i="16"/>
  <c r="H23" i="16"/>
  <c r="M23" i="16" s="1"/>
  <c r="U23" i="16" s="1"/>
  <c r="G23" i="16"/>
  <c r="F23" i="16"/>
  <c r="T22" i="16"/>
  <c r="U22" i="16" s="1"/>
  <c r="M22" i="16"/>
  <c r="T21" i="16"/>
  <c r="M21" i="16"/>
  <c r="U21" i="16" s="1"/>
  <c r="T20" i="16"/>
  <c r="M20" i="16"/>
  <c r="U20" i="16" s="1"/>
  <c r="R19" i="16"/>
  <c r="Q19" i="16"/>
  <c r="P19" i="16"/>
  <c r="O19" i="16"/>
  <c r="N19" i="16"/>
  <c r="T19" i="16" s="1"/>
  <c r="K19" i="16"/>
  <c r="J19" i="16"/>
  <c r="I19" i="16"/>
  <c r="H19" i="16"/>
  <c r="G19" i="16"/>
  <c r="M19" i="16" s="1"/>
  <c r="U19" i="16" s="1"/>
  <c r="F19" i="16"/>
  <c r="T18" i="16"/>
  <c r="M18" i="16"/>
  <c r="U18" i="16" s="1"/>
  <c r="T17" i="16"/>
  <c r="M17" i="16"/>
  <c r="U17" i="16" s="1"/>
  <c r="U16" i="16"/>
  <c r="T16" i="16"/>
  <c r="M16" i="16"/>
  <c r="R15" i="16"/>
  <c r="Q15" i="16"/>
  <c r="P15" i="16"/>
  <c r="O15" i="16"/>
  <c r="T15" i="16" s="1"/>
  <c r="N15" i="16"/>
  <c r="K15" i="16"/>
  <c r="J15" i="16"/>
  <c r="I15" i="16"/>
  <c r="H15" i="16"/>
  <c r="G15" i="16"/>
  <c r="F15" i="16"/>
  <c r="M15" i="16" s="1"/>
  <c r="T14" i="16"/>
  <c r="M14" i="16"/>
  <c r="U14" i="16" s="1"/>
  <c r="U13" i="16"/>
  <c r="T13" i="16"/>
  <c r="M13" i="16"/>
  <c r="T12" i="16"/>
  <c r="U12" i="16" s="1"/>
  <c r="M12" i="16"/>
  <c r="R11" i="16"/>
  <c r="Q11" i="16"/>
  <c r="P11" i="16"/>
  <c r="O11" i="16"/>
  <c r="N11" i="16"/>
  <c r="T11" i="16" s="1"/>
  <c r="K11" i="16"/>
  <c r="J11" i="16"/>
  <c r="I11" i="16"/>
  <c r="H11" i="16"/>
  <c r="G11" i="16"/>
  <c r="F11" i="16"/>
  <c r="M11" i="16" s="1"/>
  <c r="U11" i="16" s="1"/>
  <c r="S10" i="16"/>
  <c r="R10" i="16"/>
  <c r="Q10" i="16"/>
  <c r="P10" i="16"/>
  <c r="O10" i="16"/>
  <c r="N10" i="16"/>
  <c r="T10" i="16" s="1"/>
  <c r="L10" i="16"/>
  <c r="K10" i="16"/>
  <c r="J10" i="16"/>
  <c r="I10" i="16"/>
  <c r="H10" i="16"/>
  <c r="F10" i="16"/>
  <c r="M10" i="16" s="1"/>
  <c r="U10" i="16" s="1"/>
  <c r="R9" i="16"/>
  <c r="Q9" i="16"/>
  <c r="P9" i="16"/>
  <c r="O9" i="16"/>
  <c r="N9" i="16"/>
  <c r="T9" i="16" s="1"/>
  <c r="K9" i="16"/>
  <c r="J9" i="16"/>
  <c r="I9" i="16"/>
  <c r="H9" i="16"/>
  <c r="G9" i="16"/>
  <c r="F9" i="16"/>
  <c r="M9" i="16" s="1"/>
  <c r="R8" i="16"/>
  <c r="Q8" i="16"/>
  <c r="P8" i="16"/>
  <c r="O8" i="16"/>
  <c r="N8" i="16"/>
  <c r="N7" i="16" s="1"/>
  <c r="T7" i="16" s="1"/>
  <c r="K8" i="16"/>
  <c r="J8" i="16"/>
  <c r="I8" i="16"/>
  <c r="I7" i="16" s="1"/>
  <c r="H8" i="16"/>
  <c r="G8" i="16"/>
  <c r="F8" i="16"/>
  <c r="M8" i="16" s="1"/>
  <c r="R7" i="16"/>
  <c r="Q7" i="16"/>
  <c r="P7" i="16"/>
  <c r="O7" i="16"/>
  <c r="K7" i="16"/>
  <c r="J7" i="16"/>
  <c r="H7" i="16"/>
  <c r="G7" i="16"/>
  <c r="F7" i="16"/>
  <c r="M7" i="16" s="1"/>
  <c r="U9" i="16" l="1"/>
  <c r="U31" i="16"/>
  <c r="U59" i="16"/>
  <c r="U95" i="16"/>
  <c r="U7" i="16"/>
  <c r="U15" i="16"/>
  <c r="U43" i="16"/>
  <c r="U67" i="16"/>
  <c r="U79" i="16"/>
  <c r="U107" i="16"/>
  <c r="U51" i="16"/>
  <c r="U115" i="16"/>
  <c r="U127" i="16"/>
  <c r="T8" i="16"/>
  <c r="U8" i="16" s="1"/>
  <c r="T138" i="15" l="1"/>
  <c r="M138" i="15"/>
  <c r="U138" i="15" s="1"/>
  <c r="U137" i="15"/>
  <c r="T137" i="15"/>
  <c r="M137" i="15"/>
  <c r="T136" i="15"/>
  <c r="M136" i="15"/>
  <c r="U136" i="15" s="1"/>
  <c r="R135" i="15"/>
  <c r="Q135" i="15"/>
  <c r="P135" i="15"/>
  <c r="O135" i="15"/>
  <c r="N135" i="15"/>
  <c r="T135" i="15" s="1"/>
  <c r="K135" i="15"/>
  <c r="J135" i="15"/>
  <c r="I135" i="15"/>
  <c r="H135" i="15"/>
  <c r="G135" i="15"/>
  <c r="F135" i="15"/>
  <c r="M135" i="15" s="1"/>
  <c r="U134" i="15"/>
  <c r="T134" i="15"/>
  <c r="M134" i="15"/>
  <c r="T133" i="15"/>
  <c r="M133" i="15"/>
  <c r="U133" i="15" s="1"/>
  <c r="T132" i="15"/>
  <c r="M132" i="15"/>
  <c r="U132" i="15" s="1"/>
  <c r="R131" i="15"/>
  <c r="Q131" i="15"/>
  <c r="P131" i="15"/>
  <c r="O131" i="15"/>
  <c r="N131" i="15"/>
  <c r="T131" i="15" s="1"/>
  <c r="K131" i="15"/>
  <c r="J131" i="15"/>
  <c r="I131" i="15"/>
  <c r="H131" i="15"/>
  <c r="M131" i="15" s="1"/>
  <c r="U131" i="15" s="1"/>
  <c r="G131" i="15"/>
  <c r="F131" i="15"/>
  <c r="T130" i="15"/>
  <c r="M130" i="15"/>
  <c r="U130" i="15" s="1"/>
  <c r="T129" i="15"/>
  <c r="M129" i="15"/>
  <c r="U129" i="15" s="1"/>
  <c r="T128" i="15"/>
  <c r="M128" i="15"/>
  <c r="U128" i="15" s="1"/>
  <c r="R127" i="15"/>
  <c r="Q127" i="15"/>
  <c r="P127" i="15"/>
  <c r="O127" i="15"/>
  <c r="N127" i="15"/>
  <c r="T127" i="15" s="1"/>
  <c r="K127" i="15"/>
  <c r="J127" i="15"/>
  <c r="I127" i="15"/>
  <c r="H127" i="15"/>
  <c r="G127" i="15"/>
  <c r="F127" i="15"/>
  <c r="M127" i="15" s="1"/>
  <c r="T126" i="15"/>
  <c r="M126" i="15"/>
  <c r="U126" i="15" s="1"/>
  <c r="T125" i="15"/>
  <c r="M125" i="15"/>
  <c r="U125" i="15" s="1"/>
  <c r="U124" i="15"/>
  <c r="T124" i="15"/>
  <c r="M124" i="15"/>
  <c r="R123" i="15"/>
  <c r="Q123" i="15"/>
  <c r="P123" i="15"/>
  <c r="O123" i="15"/>
  <c r="T123" i="15" s="1"/>
  <c r="N123" i="15"/>
  <c r="K123" i="15"/>
  <c r="J123" i="15"/>
  <c r="I123" i="15"/>
  <c r="H123" i="15"/>
  <c r="G123" i="15"/>
  <c r="F123" i="15"/>
  <c r="M123" i="15" s="1"/>
  <c r="T122" i="15"/>
  <c r="M122" i="15"/>
  <c r="U122" i="15" s="1"/>
  <c r="U121" i="15"/>
  <c r="T121" i="15"/>
  <c r="M121" i="15"/>
  <c r="T120" i="15"/>
  <c r="M120" i="15"/>
  <c r="U120" i="15" s="1"/>
  <c r="R119" i="15"/>
  <c r="Q119" i="15"/>
  <c r="P119" i="15"/>
  <c r="O119" i="15"/>
  <c r="N119" i="15"/>
  <c r="T119" i="15" s="1"/>
  <c r="K119" i="15"/>
  <c r="J119" i="15"/>
  <c r="I119" i="15"/>
  <c r="H119" i="15"/>
  <c r="G119" i="15"/>
  <c r="F119" i="15"/>
  <c r="M119" i="15" s="1"/>
  <c r="U118" i="15"/>
  <c r="T118" i="15"/>
  <c r="M118" i="15"/>
  <c r="T117" i="15"/>
  <c r="M117" i="15"/>
  <c r="U117" i="15" s="1"/>
  <c r="T116" i="15"/>
  <c r="M116" i="15"/>
  <c r="U116" i="15" s="1"/>
  <c r="R115" i="15"/>
  <c r="Q115" i="15"/>
  <c r="P115" i="15"/>
  <c r="O115" i="15"/>
  <c r="N115" i="15"/>
  <c r="T115" i="15" s="1"/>
  <c r="K115" i="15"/>
  <c r="J115" i="15"/>
  <c r="I115" i="15"/>
  <c r="H115" i="15"/>
  <c r="M115" i="15" s="1"/>
  <c r="U115" i="15" s="1"/>
  <c r="G115" i="15"/>
  <c r="F115" i="15"/>
  <c r="T114" i="15"/>
  <c r="M114" i="15"/>
  <c r="U114" i="15" s="1"/>
  <c r="T113" i="15"/>
  <c r="M113" i="15"/>
  <c r="U113" i="15" s="1"/>
  <c r="T112" i="15"/>
  <c r="M112" i="15"/>
  <c r="U112" i="15" s="1"/>
  <c r="R111" i="15"/>
  <c r="Q111" i="15"/>
  <c r="P111" i="15"/>
  <c r="O111" i="15"/>
  <c r="N111" i="15"/>
  <c r="T111" i="15" s="1"/>
  <c r="K111" i="15"/>
  <c r="J111" i="15"/>
  <c r="I111" i="15"/>
  <c r="H111" i="15"/>
  <c r="G111" i="15"/>
  <c r="F111" i="15"/>
  <c r="M111" i="15" s="1"/>
  <c r="U111" i="15" s="1"/>
  <c r="T110" i="15"/>
  <c r="M110" i="15"/>
  <c r="U110" i="15" s="1"/>
  <c r="T109" i="15"/>
  <c r="M109" i="15"/>
  <c r="U109" i="15" s="1"/>
  <c r="U108" i="15"/>
  <c r="T108" i="15"/>
  <c r="M108" i="15"/>
  <c r="R107" i="15"/>
  <c r="Q107" i="15"/>
  <c r="P107" i="15"/>
  <c r="O107" i="15"/>
  <c r="T107" i="15" s="1"/>
  <c r="N107" i="15"/>
  <c r="K107" i="15"/>
  <c r="J107" i="15"/>
  <c r="I107" i="15"/>
  <c r="H107" i="15"/>
  <c r="G107" i="15"/>
  <c r="F107" i="15"/>
  <c r="M107" i="15" s="1"/>
  <c r="T106" i="15"/>
  <c r="M106" i="15"/>
  <c r="U106" i="15" s="1"/>
  <c r="U105" i="15"/>
  <c r="T105" i="15"/>
  <c r="M105" i="15"/>
  <c r="T104" i="15"/>
  <c r="M104" i="15"/>
  <c r="U104" i="15" s="1"/>
  <c r="R103" i="15"/>
  <c r="Q103" i="15"/>
  <c r="P103" i="15"/>
  <c r="O103" i="15"/>
  <c r="N103" i="15"/>
  <c r="T103" i="15" s="1"/>
  <c r="K103" i="15"/>
  <c r="J103" i="15"/>
  <c r="I103" i="15"/>
  <c r="H103" i="15"/>
  <c r="G103" i="15"/>
  <c r="F103" i="15"/>
  <c r="M103" i="15" s="1"/>
  <c r="U103" i="15" s="1"/>
  <c r="U102" i="15"/>
  <c r="T102" i="15"/>
  <c r="M102" i="15"/>
  <c r="T101" i="15"/>
  <c r="M101" i="15"/>
  <c r="U101" i="15" s="1"/>
  <c r="T100" i="15"/>
  <c r="M100" i="15"/>
  <c r="U100" i="15" s="1"/>
  <c r="R99" i="15"/>
  <c r="Q99" i="15"/>
  <c r="P99" i="15"/>
  <c r="O99" i="15"/>
  <c r="T99" i="15" s="1"/>
  <c r="N99" i="15"/>
  <c r="M99" i="15"/>
  <c r="K99" i="15"/>
  <c r="J99" i="15"/>
  <c r="I99" i="15"/>
  <c r="H99" i="15"/>
  <c r="G99" i="15"/>
  <c r="F99" i="15"/>
  <c r="T98" i="15"/>
  <c r="M98" i="15"/>
  <c r="U98" i="15" s="1"/>
  <c r="T97" i="15"/>
  <c r="M97" i="15"/>
  <c r="U97" i="15" s="1"/>
  <c r="T96" i="15"/>
  <c r="M96" i="15"/>
  <c r="U96" i="15" s="1"/>
  <c r="R95" i="15"/>
  <c r="Q95" i="15"/>
  <c r="P95" i="15"/>
  <c r="O95" i="15"/>
  <c r="N95" i="15"/>
  <c r="T95" i="15" s="1"/>
  <c r="K95" i="15"/>
  <c r="J95" i="15"/>
  <c r="I95" i="15"/>
  <c r="H95" i="15"/>
  <c r="G95" i="15"/>
  <c r="F95" i="15"/>
  <c r="M95" i="15" s="1"/>
  <c r="U95" i="15" s="1"/>
  <c r="T94" i="15"/>
  <c r="M94" i="15"/>
  <c r="U94" i="15" s="1"/>
  <c r="T93" i="15"/>
  <c r="M93" i="15"/>
  <c r="U93" i="15" s="1"/>
  <c r="U92" i="15"/>
  <c r="T92" i="15"/>
  <c r="M92" i="15"/>
  <c r="R91" i="15"/>
  <c r="Q91" i="15"/>
  <c r="P91" i="15"/>
  <c r="O91" i="15"/>
  <c r="T91" i="15" s="1"/>
  <c r="N91" i="15"/>
  <c r="K91" i="15"/>
  <c r="J91" i="15"/>
  <c r="I91" i="15"/>
  <c r="H91" i="15"/>
  <c r="G91" i="15"/>
  <c r="F91" i="15"/>
  <c r="M91" i="15" s="1"/>
  <c r="T90" i="15"/>
  <c r="M90" i="15"/>
  <c r="U90" i="15" s="1"/>
  <c r="U89" i="15"/>
  <c r="T89" i="15"/>
  <c r="M89" i="15"/>
  <c r="T88" i="15"/>
  <c r="M88" i="15"/>
  <c r="U88" i="15" s="1"/>
  <c r="R87" i="15"/>
  <c r="Q87" i="15"/>
  <c r="P87" i="15"/>
  <c r="O87" i="15"/>
  <c r="N87" i="15"/>
  <c r="T87" i="15" s="1"/>
  <c r="K87" i="15"/>
  <c r="J87" i="15"/>
  <c r="I87" i="15"/>
  <c r="H87" i="15"/>
  <c r="G87" i="15"/>
  <c r="F87" i="15"/>
  <c r="M87" i="15" s="1"/>
  <c r="U87" i="15" s="1"/>
  <c r="U86" i="15"/>
  <c r="T86" i="15"/>
  <c r="M86" i="15"/>
  <c r="T85" i="15"/>
  <c r="M85" i="15"/>
  <c r="U85" i="15" s="1"/>
  <c r="T84" i="15"/>
  <c r="M84" i="15"/>
  <c r="U84" i="15" s="1"/>
  <c r="R83" i="15"/>
  <c r="Q83" i="15"/>
  <c r="P83" i="15"/>
  <c r="O83" i="15"/>
  <c r="T83" i="15" s="1"/>
  <c r="N83" i="15"/>
  <c r="K83" i="15"/>
  <c r="J83" i="15"/>
  <c r="I83" i="15"/>
  <c r="H83" i="15"/>
  <c r="M83" i="15" s="1"/>
  <c r="U83" i="15" s="1"/>
  <c r="G83" i="15"/>
  <c r="F83" i="15"/>
  <c r="T82" i="15"/>
  <c r="M82" i="15"/>
  <c r="U82" i="15" s="1"/>
  <c r="T81" i="15"/>
  <c r="M81" i="15"/>
  <c r="U81" i="15" s="1"/>
  <c r="T80" i="15"/>
  <c r="M80" i="15"/>
  <c r="U80" i="15" s="1"/>
  <c r="R79" i="15"/>
  <c r="Q79" i="15"/>
  <c r="P79" i="15"/>
  <c r="O79" i="15"/>
  <c r="N79" i="15"/>
  <c r="T79" i="15" s="1"/>
  <c r="K79" i="15"/>
  <c r="J79" i="15"/>
  <c r="I79" i="15"/>
  <c r="H79" i="15"/>
  <c r="G79" i="15"/>
  <c r="F79" i="15"/>
  <c r="M79" i="15" s="1"/>
  <c r="U79" i="15" s="1"/>
  <c r="T78" i="15"/>
  <c r="M78" i="15"/>
  <c r="U78" i="15" s="1"/>
  <c r="T77" i="15"/>
  <c r="M77" i="15"/>
  <c r="U77" i="15" s="1"/>
  <c r="U76" i="15"/>
  <c r="T76" i="15"/>
  <c r="M76" i="15"/>
  <c r="R75" i="15"/>
  <c r="Q75" i="15"/>
  <c r="P75" i="15"/>
  <c r="O75" i="15"/>
  <c r="T75" i="15" s="1"/>
  <c r="N75" i="15"/>
  <c r="K75" i="15"/>
  <c r="J75" i="15"/>
  <c r="I75" i="15"/>
  <c r="H75" i="15"/>
  <c r="G75" i="15"/>
  <c r="F75" i="15"/>
  <c r="M75" i="15" s="1"/>
  <c r="U75" i="15" s="1"/>
  <c r="T74" i="15"/>
  <c r="M74" i="15"/>
  <c r="U74" i="15" s="1"/>
  <c r="U73" i="15"/>
  <c r="T73" i="15"/>
  <c r="M73" i="15"/>
  <c r="T72" i="15"/>
  <c r="M72" i="15"/>
  <c r="U72" i="15" s="1"/>
  <c r="R71" i="15"/>
  <c r="Q71" i="15"/>
  <c r="P71" i="15"/>
  <c r="O71" i="15"/>
  <c r="N71" i="15"/>
  <c r="T71" i="15" s="1"/>
  <c r="K71" i="15"/>
  <c r="J71" i="15"/>
  <c r="I71" i="15"/>
  <c r="H71" i="15"/>
  <c r="G71" i="15"/>
  <c r="F71" i="15"/>
  <c r="M71" i="15" s="1"/>
  <c r="U71" i="15" s="1"/>
  <c r="U70" i="15"/>
  <c r="T70" i="15"/>
  <c r="M70" i="15"/>
  <c r="T69" i="15"/>
  <c r="M69" i="15"/>
  <c r="U69" i="15" s="1"/>
  <c r="T68" i="15"/>
  <c r="M68" i="15"/>
  <c r="U68" i="15" s="1"/>
  <c r="R67" i="15"/>
  <c r="Q67" i="15"/>
  <c r="P67" i="15"/>
  <c r="O67" i="15"/>
  <c r="T67" i="15" s="1"/>
  <c r="N67" i="15"/>
  <c r="K67" i="15"/>
  <c r="J67" i="15"/>
  <c r="I67" i="15"/>
  <c r="H67" i="15"/>
  <c r="M67" i="15" s="1"/>
  <c r="U67" i="15" s="1"/>
  <c r="G67" i="15"/>
  <c r="F67" i="15"/>
  <c r="T66" i="15"/>
  <c r="M66" i="15"/>
  <c r="U66" i="15" s="1"/>
  <c r="T65" i="15"/>
  <c r="M65" i="15"/>
  <c r="U65" i="15" s="1"/>
  <c r="T64" i="15"/>
  <c r="M64" i="15"/>
  <c r="U64" i="15" s="1"/>
  <c r="R63" i="15"/>
  <c r="Q63" i="15"/>
  <c r="P63" i="15"/>
  <c r="O63" i="15"/>
  <c r="N63" i="15"/>
  <c r="T63" i="15" s="1"/>
  <c r="K63" i="15"/>
  <c r="J63" i="15"/>
  <c r="I63" i="15"/>
  <c r="H63" i="15"/>
  <c r="G63" i="15"/>
  <c r="F63" i="15"/>
  <c r="M63" i="15" s="1"/>
  <c r="T62" i="15"/>
  <c r="M62" i="15"/>
  <c r="U62" i="15" s="1"/>
  <c r="T61" i="15"/>
  <c r="M61" i="15"/>
  <c r="U61" i="15" s="1"/>
  <c r="U60" i="15"/>
  <c r="T60" i="15"/>
  <c r="M60" i="15"/>
  <c r="R59" i="15"/>
  <c r="Q59" i="15"/>
  <c r="P59" i="15"/>
  <c r="O59" i="15"/>
  <c r="T59" i="15" s="1"/>
  <c r="N59" i="15"/>
  <c r="K59" i="15"/>
  <c r="J59" i="15"/>
  <c r="I59" i="15"/>
  <c r="H59" i="15"/>
  <c r="G59" i="15"/>
  <c r="F59" i="15"/>
  <c r="M59" i="15" s="1"/>
  <c r="U59" i="15" s="1"/>
  <c r="T58" i="15"/>
  <c r="M58" i="15"/>
  <c r="U58" i="15" s="1"/>
  <c r="U57" i="15"/>
  <c r="T57" i="15"/>
  <c r="M57" i="15"/>
  <c r="T56" i="15"/>
  <c r="M56" i="15"/>
  <c r="U56" i="15" s="1"/>
  <c r="R55" i="15"/>
  <c r="Q55" i="15"/>
  <c r="P55" i="15"/>
  <c r="O55" i="15"/>
  <c r="N55" i="15"/>
  <c r="T55" i="15" s="1"/>
  <c r="K55" i="15"/>
  <c r="J55" i="15"/>
  <c r="I55" i="15"/>
  <c r="H55" i="15"/>
  <c r="G55" i="15"/>
  <c r="F55" i="15"/>
  <c r="M55" i="15" s="1"/>
  <c r="U54" i="15"/>
  <c r="T54" i="15"/>
  <c r="M54" i="15"/>
  <c r="T53" i="15"/>
  <c r="M53" i="15"/>
  <c r="U53" i="15" s="1"/>
  <c r="T52" i="15"/>
  <c r="M52" i="15"/>
  <c r="U52" i="15" s="1"/>
  <c r="R51" i="15"/>
  <c r="Q51" i="15"/>
  <c r="P51" i="15"/>
  <c r="O51" i="15"/>
  <c r="T51" i="15" s="1"/>
  <c r="N51" i="15"/>
  <c r="K51" i="15"/>
  <c r="J51" i="15"/>
  <c r="I51" i="15"/>
  <c r="H51" i="15"/>
  <c r="M51" i="15" s="1"/>
  <c r="U51" i="15" s="1"/>
  <c r="G51" i="15"/>
  <c r="F51" i="15"/>
  <c r="T50" i="15"/>
  <c r="M50" i="15"/>
  <c r="U50" i="15" s="1"/>
  <c r="T49" i="15"/>
  <c r="M49" i="15"/>
  <c r="U49" i="15" s="1"/>
  <c r="T48" i="15"/>
  <c r="U48" i="15" s="1"/>
  <c r="M48" i="15"/>
  <c r="R47" i="15"/>
  <c r="Q47" i="15"/>
  <c r="P47" i="15"/>
  <c r="O47" i="15"/>
  <c r="N47" i="15"/>
  <c r="T47" i="15" s="1"/>
  <c r="K47" i="15"/>
  <c r="J47" i="15"/>
  <c r="I47" i="15"/>
  <c r="H47" i="15"/>
  <c r="G47" i="15"/>
  <c r="F47" i="15"/>
  <c r="M47" i="15" s="1"/>
  <c r="T46" i="15"/>
  <c r="M46" i="15"/>
  <c r="U46" i="15" s="1"/>
  <c r="T45" i="15"/>
  <c r="U45" i="15" s="1"/>
  <c r="M45" i="15"/>
  <c r="U44" i="15"/>
  <c r="T44" i="15"/>
  <c r="M44" i="15"/>
  <c r="R43" i="15"/>
  <c r="Q43" i="15"/>
  <c r="P43" i="15"/>
  <c r="O43" i="15"/>
  <c r="T43" i="15" s="1"/>
  <c r="N43" i="15"/>
  <c r="K43" i="15"/>
  <c r="J43" i="15"/>
  <c r="I43" i="15"/>
  <c r="H43" i="15"/>
  <c r="G43" i="15"/>
  <c r="F43" i="15"/>
  <c r="M43" i="15" s="1"/>
  <c r="T42" i="15"/>
  <c r="M42" i="15"/>
  <c r="U42" i="15" s="1"/>
  <c r="U41" i="15"/>
  <c r="T41" i="15"/>
  <c r="M41" i="15"/>
  <c r="T40" i="15"/>
  <c r="M40" i="15"/>
  <c r="U40" i="15" s="1"/>
  <c r="R39" i="15"/>
  <c r="Q39" i="15"/>
  <c r="P39" i="15"/>
  <c r="O39" i="15"/>
  <c r="N39" i="15"/>
  <c r="T39" i="15" s="1"/>
  <c r="K39" i="15"/>
  <c r="J39" i="15"/>
  <c r="I39" i="15"/>
  <c r="H39" i="15"/>
  <c r="G39" i="15"/>
  <c r="F39" i="15"/>
  <c r="M39" i="15" s="1"/>
  <c r="U38" i="15"/>
  <c r="T38" i="15"/>
  <c r="M38" i="15"/>
  <c r="T37" i="15"/>
  <c r="M37" i="15"/>
  <c r="U37" i="15" s="1"/>
  <c r="T36" i="15"/>
  <c r="M36" i="15"/>
  <c r="U36" i="15" s="1"/>
  <c r="R35" i="15"/>
  <c r="Q35" i="15"/>
  <c r="P35" i="15"/>
  <c r="O35" i="15"/>
  <c r="T35" i="15" s="1"/>
  <c r="N35" i="15"/>
  <c r="M35" i="15"/>
  <c r="K35" i="15"/>
  <c r="J35" i="15"/>
  <c r="I35" i="15"/>
  <c r="H35" i="15"/>
  <c r="G35" i="15"/>
  <c r="F35" i="15"/>
  <c r="T34" i="15"/>
  <c r="M34" i="15"/>
  <c r="U34" i="15" s="1"/>
  <c r="T33" i="15"/>
  <c r="M33" i="15"/>
  <c r="U33" i="15" s="1"/>
  <c r="T32" i="15"/>
  <c r="U32" i="15" s="1"/>
  <c r="M32" i="15"/>
  <c r="R31" i="15"/>
  <c r="Q31" i="15"/>
  <c r="P31" i="15"/>
  <c r="O31" i="15"/>
  <c r="N31" i="15"/>
  <c r="T31" i="15" s="1"/>
  <c r="K31" i="15"/>
  <c r="J31" i="15"/>
  <c r="I31" i="15"/>
  <c r="H31" i="15"/>
  <c r="G31" i="15"/>
  <c r="F31" i="15"/>
  <c r="M31" i="15" s="1"/>
  <c r="T30" i="15"/>
  <c r="M30" i="15"/>
  <c r="U30" i="15" s="1"/>
  <c r="T29" i="15"/>
  <c r="U29" i="15" s="1"/>
  <c r="M29" i="15"/>
  <c r="U28" i="15"/>
  <c r="T28" i="15"/>
  <c r="M28" i="15"/>
  <c r="R27" i="15"/>
  <c r="Q27" i="15"/>
  <c r="P27" i="15"/>
  <c r="O27" i="15"/>
  <c r="T27" i="15" s="1"/>
  <c r="N27" i="15"/>
  <c r="K27" i="15"/>
  <c r="J27" i="15"/>
  <c r="I27" i="15"/>
  <c r="H27" i="15"/>
  <c r="G27" i="15"/>
  <c r="F27" i="15"/>
  <c r="M27" i="15" s="1"/>
  <c r="T26" i="15"/>
  <c r="U26" i="15" s="1"/>
  <c r="M26" i="15"/>
  <c r="U25" i="15"/>
  <c r="T25" i="15"/>
  <c r="M25" i="15"/>
  <c r="T24" i="15"/>
  <c r="M24" i="15"/>
  <c r="U24" i="15" s="1"/>
  <c r="R23" i="15"/>
  <c r="Q23" i="15"/>
  <c r="P23" i="15"/>
  <c r="O23" i="15"/>
  <c r="N23" i="15"/>
  <c r="T23" i="15" s="1"/>
  <c r="K23" i="15"/>
  <c r="J23" i="15"/>
  <c r="I23" i="15"/>
  <c r="H23" i="15"/>
  <c r="G23" i="15"/>
  <c r="M23" i="15" s="1"/>
  <c r="U23" i="15" s="1"/>
  <c r="F23" i="15"/>
  <c r="U22" i="15"/>
  <c r="T22" i="15"/>
  <c r="M22" i="15"/>
  <c r="T21" i="15"/>
  <c r="M21" i="15"/>
  <c r="U21" i="15" s="1"/>
  <c r="T20" i="15"/>
  <c r="M20" i="15"/>
  <c r="U20" i="15" s="1"/>
  <c r="R19" i="15"/>
  <c r="Q19" i="15"/>
  <c r="P19" i="15"/>
  <c r="O19" i="15"/>
  <c r="T19" i="15" s="1"/>
  <c r="N19" i="15"/>
  <c r="K19" i="15"/>
  <c r="J19" i="15"/>
  <c r="I19" i="15"/>
  <c r="H19" i="15"/>
  <c r="M19" i="15" s="1"/>
  <c r="G19" i="15"/>
  <c r="F19" i="15"/>
  <c r="T18" i="15"/>
  <c r="M18" i="15"/>
  <c r="U18" i="15" s="1"/>
  <c r="T17" i="15"/>
  <c r="M17" i="15"/>
  <c r="U17" i="15" s="1"/>
  <c r="T16" i="15"/>
  <c r="U16" i="15" s="1"/>
  <c r="M16" i="15"/>
  <c r="R15" i="15"/>
  <c r="Q15" i="15"/>
  <c r="P15" i="15"/>
  <c r="O15" i="15"/>
  <c r="N15" i="15"/>
  <c r="T15" i="15" s="1"/>
  <c r="K15" i="15"/>
  <c r="J15" i="15"/>
  <c r="I15" i="15"/>
  <c r="H15" i="15"/>
  <c r="G15" i="15"/>
  <c r="F15" i="15"/>
  <c r="M15" i="15" s="1"/>
  <c r="U15" i="15" s="1"/>
  <c r="T14" i="15"/>
  <c r="M14" i="15"/>
  <c r="U14" i="15" s="1"/>
  <c r="T13" i="15"/>
  <c r="U13" i="15" s="1"/>
  <c r="M13" i="15"/>
  <c r="U12" i="15"/>
  <c r="T12" i="15"/>
  <c r="M12" i="15"/>
  <c r="R11" i="15"/>
  <c r="Q11" i="15"/>
  <c r="P11" i="15"/>
  <c r="O11" i="15"/>
  <c r="T11" i="15" s="1"/>
  <c r="N11" i="15"/>
  <c r="K11" i="15"/>
  <c r="J11" i="15"/>
  <c r="I11" i="15"/>
  <c r="H11" i="15"/>
  <c r="G11" i="15"/>
  <c r="F11" i="15"/>
  <c r="M11" i="15" s="1"/>
  <c r="S10" i="15"/>
  <c r="R10" i="15"/>
  <c r="Q10" i="15"/>
  <c r="P10" i="15"/>
  <c r="O10" i="15"/>
  <c r="N10" i="15"/>
  <c r="T10" i="15" s="1"/>
  <c r="L10" i="15"/>
  <c r="K10" i="15"/>
  <c r="J10" i="15"/>
  <c r="I10" i="15"/>
  <c r="H10" i="15"/>
  <c r="F10" i="15"/>
  <c r="M10" i="15" s="1"/>
  <c r="R9" i="15"/>
  <c r="Q9" i="15"/>
  <c r="P9" i="15"/>
  <c r="O9" i="15"/>
  <c r="N9" i="15"/>
  <c r="T9" i="15" s="1"/>
  <c r="K9" i="15"/>
  <c r="J9" i="15"/>
  <c r="I9" i="15"/>
  <c r="H9" i="15"/>
  <c r="G9" i="15"/>
  <c r="F9" i="15"/>
  <c r="M9" i="15" s="1"/>
  <c r="R8" i="15"/>
  <c r="R7" i="15" s="1"/>
  <c r="Q8" i="15"/>
  <c r="P8" i="15"/>
  <c r="O8" i="15"/>
  <c r="N8" i="15"/>
  <c r="N7" i="15" s="1"/>
  <c r="T7" i="15" s="1"/>
  <c r="K8" i="15"/>
  <c r="J8" i="15"/>
  <c r="I8" i="15"/>
  <c r="I7" i="15" s="1"/>
  <c r="H8" i="15"/>
  <c r="G8" i="15"/>
  <c r="F8" i="15"/>
  <c r="M8" i="15" s="1"/>
  <c r="Q7" i="15"/>
  <c r="P7" i="15"/>
  <c r="O7" i="15"/>
  <c r="K7" i="15"/>
  <c r="J7" i="15"/>
  <c r="H7" i="15"/>
  <c r="G7" i="15"/>
  <c r="U27" i="15" l="1"/>
  <c r="U43" i="15"/>
  <c r="U123" i="15"/>
  <c r="U8" i="15"/>
  <c r="U10" i="15"/>
  <c r="U11" i="15"/>
  <c r="U35" i="15"/>
  <c r="U55" i="15"/>
  <c r="U63" i="15"/>
  <c r="U91" i="15"/>
  <c r="U107" i="15"/>
  <c r="U135" i="15"/>
  <c r="U9" i="15"/>
  <c r="U19" i="15"/>
  <c r="U31" i="15"/>
  <c r="U39" i="15"/>
  <c r="U47" i="15"/>
  <c r="U99" i="15"/>
  <c r="U119" i="15"/>
  <c r="U127" i="15"/>
  <c r="T8" i="15"/>
  <c r="F7" i="15"/>
  <c r="M7" i="15" s="1"/>
  <c r="U7" i="15" s="1"/>
  <c r="T138" i="14" l="1"/>
  <c r="M138" i="14"/>
  <c r="U138" i="14" s="1"/>
  <c r="U137" i="14"/>
  <c r="T137" i="14"/>
  <c r="M137" i="14"/>
  <c r="T136" i="14"/>
  <c r="U136" i="14" s="1"/>
  <c r="M136" i="14"/>
  <c r="R135" i="14"/>
  <c r="Q135" i="14"/>
  <c r="P135" i="14"/>
  <c r="O135" i="14"/>
  <c r="N135" i="14"/>
  <c r="T135" i="14" s="1"/>
  <c r="K135" i="14"/>
  <c r="J135" i="14"/>
  <c r="I135" i="14"/>
  <c r="H135" i="14"/>
  <c r="G135" i="14"/>
  <c r="F135" i="14"/>
  <c r="M135" i="14" s="1"/>
  <c r="U134" i="14"/>
  <c r="T134" i="14"/>
  <c r="M134" i="14"/>
  <c r="T133" i="14"/>
  <c r="M133" i="14"/>
  <c r="U133" i="14" s="1"/>
  <c r="T132" i="14"/>
  <c r="M132" i="14"/>
  <c r="U132" i="14" s="1"/>
  <c r="R131" i="14"/>
  <c r="Q131" i="14"/>
  <c r="P131" i="14"/>
  <c r="O131" i="14"/>
  <c r="N131" i="14"/>
  <c r="T131" i="14" s="1"/>
  <c r="K131" i="14"/>
  <c r="J131" i="14"/>
  <c r="I131" i="14"/>
  <c r="H131" i="14"/>
  <c r="M131" i="14" s="1"/>
  <c r="U131" i="14" s="1"/>
  <c r="G131" i="14"/>
  <c r="F131" i="14"/>
  <c r="T130" i="14"/>
  <c r="M130" i="14"/>
  <c r="U130" i="14" s="1"/>
  <c r="T129" i="14"/>
  <c r="M129" i="14"/>
  <c r="U129" i="14" s="1"/>
  <c r="U128" i="14"/>
  <c r="T128" i="14"/>
  <c r="M128" i="14"/>
  <c r="R127" i="14"/>
  <c r="Q127" i="14"/>
  <c r="P127" i="14"/>
  <c r="O127" i="14"/>
  <c r="T127" i="14" s="1"/>
  <c r="N127" i="14"/>
  <c r="K127" i="14"/>
  <c r="J127" i="14"/>
  <c r="I127" i="14"/>
  <c r="H127" i="14"/>
  <c r="G127" i="14"/>
  <c r="F127" i="14"/>
  <c r="M127" i="14" s="1"/>
  <c r="U127" i="14" s="1"/>
  <c r="T126" i="14"/>
  <c r="M126" i="14"/>
  <c r="U126" i="14" s="1"/>
  <c r="U125" i="14"/>
  <c r="T125" i="14"/>
  <c r="M125" i="14"/>
  <c r="U124" i="14"/>
  <c r="T124" i="14"/>
  <c r="M124" i="14"/>
  <c r="R123" i="14"/>
  <c r="Q123" i="14"/>
  <c r="P123" i="14"/>
  <c r="O123" i="14"/>
  <c r="T123" i="14" s="1"/>
  <c r="N123" i="14"/>
  <c r="K123" i="14"/>
  <c r="J123" i="14"/>
  <c r="I123" i="14"/>
  <c r="H123" i="14"/>
  <c r="G123" i="14"/>
  <c r="F123" i="14"/>
  <c r="M123" i="14" s="1"/>
  <c r="U122" i="14"/>
  <c r="T122" i="14"/>
  <c r="M122" i="14"/>
  <c r="U121" i="14"/>
  <c r="T121" i="14"/>
  <c r="M121" i="14"/>
  <c r="T120" i="14"/>
  <c r="M120" i="14"/>
  <c r="U120" i="14" s="1"/>
  <c r="R119" i="14"/>
  <c r="Q119" i="14"/>
  <c r="P119" i="14"/>
  <c r="O119" i="14"/>
  <c r="N119" i="14"/>
  <c r="T119" i="14" s="1"/>
  <c r="K119" i="14"/>
  <c r="J119" i="14"/>
  <c r="I119" i="14"/>
  <c r="H119" i="14"/>
  <c r="M119" i="14" s="1"/>
  <c r="U119" i="14" s="1"/>
  <c r="G119" i="14"/>
  <c r="F119" i="14"/>
  <c r="U118" i="14"/>
  <c r="T118" i="14"/>
  <c r="M118" i="14"/>
  <c r="T117" i="14"/>
  <c r="M117" i="14"/>
  <c r="U117" i="14" s="1"/>
  <c r="T116" i="14"/>
  <c r="M116" i="14"/>
  <c r="U116" i="14" s="1"/>
  <c r="R115" i="14"/>
  <c r="Q115" i="14"/>
  <c r="P115" i="14"/>
  <c r="O115" i="14"/>
  <c r="N115" i="14"/>
  <c r="T115" i="14" s="1"/>
  <c r="K115" i="14"/>
  <c r="J115" i="14"/>
  <c r="I115" i="14"/>
  <c r="H115" i="14"/>
  <c r="M115" i="14" s="1"/>
  <c r="U115" i="14" s="1"/>
  <c r="G115" i="14"/>
  <c r="F115" i="14"/>
  <c r="T114" i="14"/>
  <c r="M114" i="14"/>
  <c r="U114" i="14" s="1"/>
  <c r="T113" i="14"/>
  <c r="M113" i="14"/>
  <c r="U113" i="14" s="1"/>
  <c r="U112" i="14"/>
  <c r="T112" i="14"/>
  <c r="M112" i="14"/>
  <c r="R111" i="14"/>
  <c r="Q111" i="14"/>
  <c r="P111" i="14"/>
  <c r="O111" i="14"/>
  <c r="T111" i="14" s="1"/>
  <c r="N111" i="14"/>
  <c r="K111" i="14"/>
  <c r="J111" i="14"/>
  <c r="I111" i="14"/>
  <c r="H111" i="14"/>
  <c r="G111" i="14"/>
  <c r="F111" i="14"/>
  <c r="M111" i="14" s="1"/>
  <c r="U111" i="14" s="1"/>
  <c r="T110" i="14"/>
  <c r="M110" i="14"/>
  <c r="U110" i="14" s="1"/>
  <c r="U109" i="14"/>
  <c r="T109" i="14"/>
  <c r="M109" i="14"/>
  <c r="U108" i="14"/>
  <c r="T108" i="14"/>
  <c r="M108" i="14"/>
  <c r="R107" i="14"/>
  <c r="Q107" i="14"/>
  <c r="P107" i="14"/>
  <c r="O107" i="14"/>
  <c r="T107" i="14" s="1"/>
  <c r="N107" i="14"/>
  <c r="K107" i="14"/>
  <c r="J107" i="14"/>
  <c r="I107" i="14"/>
  <c r="H107" i="14"/>
  <c r="G107" i="14"/>
  <c r="F107" i="14"/>
  <c r="M107" i="14" s="1"/>
  <c r="U106" i="14"/>
  <c r="T106" i="14"/>
  <c r="M106" i="14"/>
  <c r="U105" i="14"/>
  <c r="T105" i="14"/>
  <c r="M105" i="14"/>
  <c r="T104" i="14"/>
  <c r="M104" i="14"/>
  <c r="U104" i="14" s="1"/>
  <c r="R103" i="14"/>
  <c r="Q103" i="14"/>
  <c r="P103" i="14"/>
  <c r="O103" i="14"/>
  <c r="N103" i="14"/>
  <c r="T103" i="14" s="1"/>
  <c r="K103" i="14"/>
  <c r="J103" i="14"/>
  <c r="I103" i="14"/>
  <c r="H103" i="14"/>
  <c r="M103" i="14" s="1"/>
  <c r="U103" i="14" s="1"/>
  <c r="G103" i="14"/>
  <c r="F103" i="14"/>
  <c r="U102" i="14"/>
  <c r="T102" i="14"/>
  <c r="M102" i="14"/>
  <c r="T101" i="14"/>
  <c r="M101" i="14"/>
  <c r="U101" i="14" s="1"/>
  <c r="T100" i="14"/>
  <c r="M100" i="14"/>
  <c r="U100" i="14" s="1"/>
  <c r="R99" i="14"/>
  <c r="Q99" i="14"/>
  <c r="P99" i="14"/>
  <c r="O99" i="14"/>
  <c r="N99" i="14"/>
  <c r="T99" i="14" s="1"/>
  <c r="K99" i="14"/>
  <c r="J99" i="14"/>
  <c r="I99" i="14"/>
  <c r="H99" i="14"/>
  <c r="M99" i="14" s="1"/>
  <c r="U99" i="14" s="1"/>
  <c r="G99" i="14"/>
  <c r="F99" i="14"/>
  <c r="T98" i="14"/>
  <c r="M98" i="14"/>
  <c r="U98" i="14" s="1"/>
  <c r="T97" i="14"/>
  <c r="M97" i="14"/>
  <c r="U97" i="14" s="1"/>
  <c r="U96" i="14"/>
  <c r="T96" i="14"/>
  <c r="M96" i="14"/>
  <c r="R95" i="14"/>
  <c r="Q95" i="14"/>
  <c r="P95" i="14"/>
  <c r="O95" i="14"/>
  <c r="T95" i="14" s="1"/>
  <c r="N95" i="14"/>
  <c r="K95" i="14"/>
  <c r="J95" i="14"/>
  <c r="I95" i="14"/>
  <c r="H95" i="14"/>
  <c r="G95" i="14"/>
  <c r="F95" i="14"/>
  <c r="M95" i="14" s="1"/>
  <c r="U95" i="14" s="1"/>
  <c r="T94" i="14"/>
  <c r="M94" i="14"/>
  <c r="U94" i="14" s="1"/>
  <c r="U93" i="14"/>
  <c r="T93" i="14"/>
  <c r="M93" i="14"/>
  <c r="U92" i="14"/>
  <c r="T92" i="14"/>
  <c r="M92" i="14"/>
  <c r="R91" i="14"/>
  <c r="Q91" i="14"/>
  <c r="P91" i="14"/>
  <c r="O91" i="14"/>
  <c r="T91" i="14" s="1"/>
  <c r="N91" i="14"/>
  <c r="K91" i="14"/>
  <c r="J91" i="14"/>
  <c r="I91" i="14"/>
  <c r="H91" i="14"/>
  <c r="G91" i="14"/>
  <c r="F91" i="14"/>
  <c r="M91" i="14" s="1"/>
  <c r="U90" i="14"/>
  <c r="T90" i="14"/>
  <c r="M90" i="14"/>
  <c r="U89" i="14"/>
  <c r="T89" i="14"/>
  <c r="M89" i="14"/>
  <c r="T88" i="14"/>
  <c r="M88" i="14"/>
  <c r="U88" i="14" s="1"/>
  <c r="R87" i="14"/>
  <c r="Q87" i="14"/>
  <c r="P87" i="14"/>
  <c r="O87" i="14"/>
  <c r="N87" i="14"/>
  <c r="T87" i="14" s="1"/>
  <c r="K87" i="14"/>
  <c r="J87" i="14"/>
  <c r="I87" i="14"/>
  <c r="H87" i="14"/>
  <c r="M87" i="14" s="1"/>
  <c r="U87" i="14" s="1"/>
  <c r="G87" i="14"/>
  <c r="F87" i="14"/>
  <c r="U86" i="14"/>
  <c r="T86" i="14"/>
  <c r="M86" i="14"/>
  <c r="T85" i="14"/>
  <c r="M85" i="14"/>
  <c r="U85" i="14" s="1"/>
  <c r="T84" i="14"/>
  <c r="M84" i="14"/>
  <c r="U84" i="14" s="1"/>
  <c r="R83" i="14"/>
  <c r="Q83" i="14"/>
  <c r="P83" i="14"/>
  <c r="O83" i="14"/>
  <c r="N83" i="14"/>
  <c r="T83" i="14" s="1"/>
  <c r="K83" i="14"/>
  <c r="J83" i="14"/>
  <c r="I83" i="14"/>
  <c r="H83" i="14"/>
  <c r="M83" i="14" s="1"/>
  <c r="U83" i="14" s="1"/>
  <c r="G83" i="14"/>
  <c r="F83" i="14"/>
  <c r="T82" i="14"/>
  <c r="M82" i="14"/>
  <c r="U82" i="14" s="1"/>
  <c r="T81" i="14"/>
  <c r="M81" i="14"/>
  <c r="U81" i="14" s="1"/>
  <c r="U80" i="14"/>
  <c r="T80" i="14"/>
  <c r="M80" i="14"/>
  <c r="R79" i="14"/>
  <c r="Q79" i="14"/>
  <c r="P79" i="14"/>
  <c r="O79" i="14"/>
  <c r="T79" i="14" s="1"/>
  <c r="N79" i="14"/>
  <c r="K79" i="14"/>
  <c r="J79" i="14"/>
  <c r="I79" i="14"/>
  <c r="H79" i="14"/>
  <c r="G79" i="14"/>
  <c r="F79" i="14"/>
  <c r="M79" i="14" s="1"/>
  <c r="U79" i="14" s="1"/>
  <c r="T78" i="14"/>
  <c r="M78" i="14"/>
  <c r="U78" i="14" s="1"/>
  <c r="U77" i="14"/>
  <c r="T77" i="14"/>
  <c r="M77" i="14"/>
  <c r="U76" i="14"/>
  <c r="T76" i="14"/>
  <c r="M76" i="14"/>
  <c r="R75" i="14"/>
  <c r="Q75" i="14"/>
  <c r="P75" i="14"/>
  <c r="O75" i="14"/>
  <c r="T75" i="14" s="1"/>
  <c r="N75" i="14"/>
  <c r="K75" i="14"/>
  <c r="J75" i="14"/>
  <c r="I75" i="14"/>
  <c r="H75" i="14"/>
  <c r="G75" i="14"/>
  <c r="F75" i="14"/>
  <c r="M75" i="14" s="1"/>
  <c r="U74" i="14"/>
  <c r="T74" i="14"/>
  <c r="M74" i="14"/>
  <c r="U73" i="14"/>
  <c r="T73" i="14"/>
  <c r="M73" i="14"/>
  <c r="T72" i="14"/>
  <c r="M72" i="14"/>
  <c r="U72" i="14" s="1"/>
  <c r="R71" i="14"/>
  <c r="Q71" i="14"/>
  <c r="P71" i="14"/>
  <c r="O71" i="14"/>
  <c r="N71" i="14"/>
  <c r="T71" i="14" s="1"/>
  <c r="K71" i="14"/>
  <c r="J71" i="14"/>
  <c r="I71" i="14"/>
  <c r="H71" i="14"/>
  <c r="M71" i="14" s="1"/>
  <c r="U71" i="14" s="1"/>
  <c r="G71" i="14"/>
  <c r="F71" i="14"/>
  <c r="U70" i="14"/>
  <c r="T70" i="14"/>
  <c r="M70" i="14"/>
  <c r="T69" i="14"/>
  <c r="M69" i="14"/>
  <c r="U69" i="14" s="1"/>
  <c r="T68" i="14"/>
  <c r="M68" i="14"/>
  <c r="U68" i="14" s="1"/>
  <c r="R67" i="14"/>
  <c r="Q67" i="14"/>
  <c r="P67" i="14"/>
  <c r="O67" i="14"/>
  <c r="N67" i="14"/>
  <c r="T67" i="14" s="1"/>
  <c r="K67" i="14"/>
  <c r="J67" i="14"/>
  <c r="I67" i="14"/>
  <c r="H67" i="14"/>
  <c r="M67" i="14" s="1"/>
  <c r="U67" i="14" s="1"/>
  <c r="G67" i="14"/>
  <c r="F67" i="14"/>
  <c r="T66" i="14"/>
  <c r="M66" i="14"/>
  <c r="U66" i="14" s="1"/>
  <c r="T65" i="14"/>
  <c r="M65" i="14"/>
  <c r="U65" i="14" s="1"/>
  <c r="U64" i="14"/>
  <c r="T64" i="14"/>
  <c r="M64" i="14"/>
  <c r="R63" i="14"/>
  <c r="Q63" i="14"/>
  <c r="P63" i="14"/>
  <c r="O63" i="14"/>
  <c r="T63" i="14" s="1"/>
  <c r="N63" i="14"/>
  <c r="K63" i="14"/>
  <c r="J63" i="14"/>
  <c r="I63" i="14"/>
  <c r="H63" i="14"/>
  <c r="G63" i="14"/>
  <c r="F63" i="14"/>
  <c r="M63" i="14" s="1"/>
  <c r="U63" i="14" s="1"/>
  <c r="T62" i="14"/>
  <c r="M62" i="14"/>
  <c r="U62" i="14" s="1"/>
  <c r="U61" i="14"/>
  <c r="T61" i="14"/>
  <c r="M61" i="14"/>
  <c r="U60" i="14"/>
  <c r="T60" i="14"/>
  <c r="M60" i="14"/>
  <c r="R59" i="14"/>
  <c r="Q59" i="14"/>
  <c r="P59" i="14"/>
  <c r="O59" i="14"/>
  <c r="T59" i="14" s="1"/>
  <c r="N59" i="14"/>
  <c r="K59" i="14"/>
  <c r="J59" i="14"/>
  <c r="I59" i="14"/>
  <c r="H59" i="14"/>
  <c r="G59" i="14"/>
  <c r="F59" i="14"/>
  <c r="M59" i="14" s="1"/>
  <c r="U58" i="14"/>
  <c r="T58" i="14"/>
  <c r="M58" i="14"/>
  <c r="U57" i="14"/>
  <c r="T57" i="14"/>
  <c r="M57" i="14"/>
  <c r="T56" i="14"/>
  <c r="M56" i="14"/>
  <c r="U56" i="14" s="1"/>
  <c r="R55" i="14"/>
  <c r="Q55" i="14"/>
  <c r="P55" i="14"/>
  <c r="O55" i="14"/>
  <c r="N55" i="14"/>
  <c r="T55" i="14" s="1"/>
  <c r="K55" i="14"/>
  <c r="J55" i="14"/>
  <c r="I55" i="14"/>
  <c r="H55" i="14"/>
  <c r="M55" i="14" s="1"/>
  <c r="U55" i="14" s="1"/>
  <c r="G55" i="14"/>
  <c r="F55" i="14"/>
  <c r="U54" i="14"/>
  <c r="T54" i="14"/>
  <c r="M54" i="14"/>
  <c r="T53" i="14"/>
  <c r="M53" i="14"/>
  <c r="U53" i="14" s="1"/>
  <c r="T52" i="14"/>
  <c r="M52" i="14"/>
  <c r="U52" i="14" s="1"/>
  <c r="R51" i="14"/>
  <c r="Q51" i="14"/>
  <c r="P51" i="14"/>
  <c r="O51" i="14"/>
  <c r="N51" i="14"/>
  <c r="T51" i="14" s="1"/>
  <c r="K51" i="14"/>
  <c r="J51" i="14"/>
  <c r="I51" i="14"/>
  <c r="H51" i="14"/>
  <c r="M51" i="14" s="1"/>
  <c r="U51" i="14" s="1"/>
  <c r="G51" i="14"/>
  <c r="F51" i="14"/>
  <c r="T50" i="14"/>
  <c r="M50" i="14"/>
  <c r="U50" i="14" s="1"/>
  <c r="T49" i="14"/>
  <c r="M49" i="14"/>
  <c r="U49" i="14" s="1"/>
  <c r="U48" i="14"/>
  <c r="T48" i="14"/>
  <c r="M48" i="14"/>
  <c r="R47" i="14"/>
  <c r="Q47" i="14"/>
  <c r="P47" i="14"/>
  <c r="O47" i="14"/>
  <c r="T47" i="14" s="1"/>
  <c r="N47" i="14"/>
  <c r="K47" i="14"/>
  <c r="J47" i="14"/>
  <c r="I47" i="14"/>
  <c r="H47" i="14"/>
  <c r="G47" i="14"/>
  <c r="F47" i="14"/>
  <c r="M47" i="14" s="1"/>
  <c r="U47" i="14" s="1"/>
  <c r="T46" i="14"/>
  <c r="M46" i="14"/>
  <c r="U46" i="14" s="1"/>
  <c r="U45" i="14"/>
  <c r="T45" i="14"/>
  <c r="M45" i="14"/>
  <c r="U44" i="14"/>
  <c r="T44" i="14"/>
  <c r="M44" i="14"/>
  <c r="R43" i="14"/>
  <c r="Q43" i="14"/>
  <c r="P43" i="14"/>
  <c r="O43" i="14"/>
  <c r="T43" i="14" s="1"/>
  <c r="N43" i="14"/>
  <c r="K43" i="14"/>
  <c r="J43" i="14"/>
  <c r="I43" i="14"/>
  <c r="H43" i="14"/>
  <c r="G43" i="14"/>
  <c r="F43" i="14"/>
  <c r="M43" i="14" s="1"/>
  <c r="U42" i="14"/>
  <c r="T42" i="14"/>
  <c r="M42" i="14"/>
  <c r="U41" i="14"/>
  <c r="T41" i="14"/>
  <c r="M41" i="14"/>
  <c r="T40" i="14"/>
  <c r="M40" i="14"/>
  <c r="U40" i="14" s="1"/>
  <c r="R39" i="14"/>
  <c r="Q39" i="14"/>
  <c r="P39" i="14"/>
  <c r="O39" i="14"/>
  <c r="N39" i="14"/>
  <c r="T39" i="14" s="1"/>
  <c r="K39" i="14"/>
  <c r="J39" i="14"/>
  <c r="I39" i="14"/>
  <c r="H39" i="14"/>
  <c r="M39" i="14" s="1"/>
  <c r="U39" i="14" s="1"/>
  <c r="G39" i="14"/>
  <c r="F39" i="14"/>
  <c r="U38" i="14"/>
  <c r="T38" i="14"/>
  <c r="M38" i="14"/>
  <c r="T37" i="14"/>
  <c r="M37" i="14"/>
  <c r="U37" i="14" s="1"/>
  <c r="T36" i="14"/>
  <c r="M36" i="14"/>
  <c r="U36" i="14" s="1"/>
  <c r="R35" i="14"/>
  <c r="Q35" i="14"/>
  <c r="P35" i="14"/>
  <c r="O35" i="14"/>
  <c r="N35" i="14"/>
  <c r="T35" i="14" s="1"/>
  <c r="K35" i="14"/>
  <c r="J35" i="14"/>
  <c r="I35" i="14"/>
  <c r="H35" i="14"/>
  <c r="M35" i="14" s="1"/>
  <c r="U35" i="14" s="1"/>
  <c r="G35" i="14"/>
  <c r="F35" i="14"/>
  <c r="T34" i="14"/>
  <c r="M34" i="14"/>
  <c r="U34" i="14" s="1"/>
  <c r="T33" i="14"/>
  <c r="M33" i="14"/>
  <c r="U33" i="14" s="1"/>
  <c r="U32" i="14"/>
  <c r="T32" i="14"/>
  <c r="M32" i="14"/>
  <c r="R31" i="14"/>
  <c r="Q31" i="14"/>
  <c r="P31" i="14"/>
  <c r="O31" i="14"/>
  <c r="T31" i="14" s="1"/>
  <c r="N31" i="14"/>
  <c r="K31" i="14"/>
  <c r="J31" i="14"/>
  <c r="I31" i="14"/>
  <c r="H31" i="14"/>
  <c r="G31" i="14"/>
  <c r="F31" i="14"/>
  <c r="M31" i="14" s="1"/>
  <c r="U31" i="14" s="1"/>
  <c r="T30" i="14"/>
  <c r="M30" i="14"/>
  <c r="U30" i="14" s="1"/>
  <c r="U29" i="14"/>
  <c r="T29" i="14"/>
  <c r="M29" i="14"/>
  <c r="U28" i="14"/>
  <c r="T28" i="14"/>
  <c r="M28" i="14"/>
  <c r="R27" i="14"/>
  <c r="Q27" i="14"/>
  <c r="P27" i="14"/>
  <c r="O27" i="14"/>
  <c r="T27" i="14" s="1"/>
  <c r="N27" i="14"/>
  <c r="K27" i="14"/>
  <c r="J27" i="14"/>
  <c r="I27" i="14"/>
  <c r="H27" i="14"/>
  <c r="G27" i="14"/>
  <c r="F27" i="14"/>
  <c r="M27" i="14" s="1"/>
  <c r="U26" i="14"/>
  <c r="T26" i="14"/>
  <c r="M26" i="14"/>
  <c r="U25" i="14"/>
  <c r="T25" i="14"/>
  <c r="M25" i="14"/>
  <c r="T24" i="14"/>
  <c r="M24" i="14"/>
  <c r="U24" i="14" s="1"/>
  <c r="R23" i="14"/>
  <c r="Q23" i="14"/>
  <c r="P23" i="14"/>
  <c r="O23" i="14"/>
  <c r="N23" i="14"/>
  <c r="T23" i="14" s="1"/>
  <c r="K23" i="14"/>
  <c r="J23" i="14"/>
  <c r="I23" i="14"/>
  <c r="H23" i="14"/>
  <c r="M23" i="14" s="1"/>
  <c r="U23" i="14" s="1"/>
  <c r="G23" i="14"/>
  <c r="F23" i="14"/>
  <c r="U22" i="14"/>
  <c r="T22" i="14"/>
  <c r="M22" i="14"/>
  <c r="T21" i="14"/>
  <c r="M21" i="14"/>
  <c r="U21" i="14" s="1"/>
  <c r="T20" i="14"/>
  <c r="M20" i="14"/>
  <c r="U20" i="14" s="1"/>
  <c r="R19" i="14"/>
  <c r="Q19" i="14"/>
  <c r="P19" i="14"/>
  <c r="O19" i="14"/>
  <c r="N19" i="14"/>
  <c r="T19" i="14" s="1"/>
  <c r="K19" i="14"/>
  <c r="J19" i="14"/>
  <c r="I19" i="14"/>
  <c r="H19" i="14"/>
  <c r="M19" i="14" s="1"/>
  <c r="U19" i="14" s="1"/>
  <c r="G19" i="14"/>
  <c r="F19" i="14"/>
  <c r="T18" i="14"/>
  <c r="M18" i="14"/>
  <c r="U18" i="14" s="1"/>
  <c r="T17" i="14"/>
  <c r="M17" i="14"/>
  <c r="U17" i="14" s="1"/>
  <c r="U16" i="14"/>
  <c r="T16" i="14"/>
  <c r="M16" i="14"/>
  <c r="R15" i="14"/>
  <c r="Q15" i="14"/>
  <c r="P15" i="14"/>
  <c r="O15" i="14"/>
  <c r="T15" i="14" s="1"/>
  <c r="N15" i="14"/>
  <c r="K15" i="14"/>
  <c r="J15" i="14"/>
  <c r="I15" i="14"/>
  <c r="H15" i="14"/>
  <c r="G15" i="14"/>
  <c r="F15" i="14"/>
  <c r="M15" i="14" s="1"/>
  <c r="U15" i="14" s="1"/>
  <c r="T14" i="14"/>
  <c r="M14" i="14"/>
  <c r="U14" i="14" s="1"/>
  <c r="U13" i="14"/>
  <c r="T13" i="14"/>
  <c r="M13" i="14"/>
  <c r="U12" i="14"/>
  <c r="T12" i="14"/>
  <c r="M12" i="14"/>
  <c r="R11" i="14"/>
  <c r="Q11" i="14"/>
  <c r="P11" i="14"/>
  <c r="O11" i="14"/>
  <c r="T11" i="14" s="1"/>
  <c r="N11" i="14"/>
  <c r="K11" i="14"/>
  <c r="J11" i="14"/>
  <c r="I11" i="14"/>
  <c r="H11" i="14"/>
  <c r="G11" i="14"/>
  <c r="F11" i="14"/>
  <c r="M11" i="14" s="1"/>
  <c r="S10" i="14"/>
  <c r="R10" i="14"/>
  <c r="Q10" i="14"/>
  <c r="P10" i="14"/>
  <c r="O10" i="14"/>
  <c r="N10" i="14"/>
  <c r="T10" i="14" s="1"/>
  <c r="L10" i="14"/>
  <c r="K10" i="14"/>
  <c r="J10" i="14"/>
  <c r="I10" i="14"/>
  <c r="M10" i="14" s="1"/>
  <c r="U10" i="14" s="1"/>
  <c r="H10" i="14"/>
  <c r="F10" i="14"/>
  <c r="R9" i="14"/>
  <c r="Q9" i="14"/>
  <c r="P9" i="14"/>
  <c r="O9" i="14"/>
  <c r="T9" i="14" s="1"/>
  <c r="N9" i="14"/>
  <c r="K9" i="14"/>
  <c r="J9" i="14"/>
  <c r="I9" i="14"/>
  <c r="H9" i="14"/>
  <c r="G9" i="14"/>
  <c r="F9" i="14"/>
  <c r="M9" i="14" s="1"/>
  <c r="U9" i="14" s="1"/>
  <c r="R8" i="14"/>
  <c r="R7" i="14" s="1"/>
  <c r="Q8" i="14"/>
  <c r="Q7" i="14" s="1"/>
  <c r="P8" i="14"/>
  <c r="O8" i="14"/>
  <c r="N8" i="14"/>
  <c r="N7" i="14" s="1"/>
  <c r="K8" i="14"/>
  <c r="J8" i="14"/>
  <c r="I8" i="14"/>
  <c r="I7" i="14" s="1"/>
  <c r="H8" i="14"/>
  <c r="M8" i="14" s="1"/>
  <c r="G8" i="14"/>
  <c r="F8" i="14"/>
  <c r="P7" i="14"/>
  <c r="O7" i="14"/>
  <c r="K7" i="14"/>
  <c r="J7" i="14"/>
  <c r="G7" i="14"/>
  <c r="F7" i="14"/>
  <c r="T7" i="14" l="1"/>
  <c r="U11" i="14"/>
  <c r="U43" i="14"/>
  <c r="U75" i="14"/>
  <c r="U107" i="14"/>
  <c r="U135" i="14"/>
  <c r="U27" i="14"/>
  <c r="U59" i="14"/>
  <c r="U91" i="14"/>
  <c r="U123" i="14"/>
  <c r="H7" i="14"/>
  <c r="M7" i="14" s="1"/>
  <c r="U7" i="14" s="1"/>
  <c r="T8" i="14"/>
  <c r="U8" i="14" s="1"/>
</calcChain>
</file>

<file path=xl/sharedStrings.xml><?xml version="1.0" encoding="utf-8"?>
<sst xmlns="http://schemas.openxmlformats.org/spreadsheetml/2006/main" count="2670" uniqueCount="56">
  <si>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4"/>
  </si>
  <si>
    <t>区　分</t>
    <rPh sb="0" eb="1">
      <t>ク</t>
    </rPh>
    <rPh sb="2" eb="3">
      <t>ブン</t>
    </rPh>
    <phoneticPr fontId="4"/>
  </si>
  <si>
    <t>増　　　　　　　　　加</t>
    <rPh sb="0" eb="1">
      <t>ゾウ</t>
    </rPh>
    <rPh sb="10" eb="11">
      <t>カ</t>
    </rPh>
    <phoneticPr fontId="4"/>
  </si>
  <si>
    <t>減　　　　　　　　　少</t>
    <rPh sb="0" eb="1">
      <t>ゲン</t>
    </rPh>
    <rPh sb="10" eb="11">
      <t>ショウ</t>
    </rPh>
    <phoneticPr fontId="4"/>
  </si>
  <si>
    <t>異　動</t>
    <rPh sb="0" eb="1">
      <t>イ</t>
    </rPh>
    <rPh sb="2" eb="3">
      <t>ドウ</t>
    </rPh>
    <phoneticPr fontId="4"/>
  </si>
  <si>
    <t>地　域</t>
    <rPh sb="0" eb="1">
      <t>チ</t>
    </rPh>
    <rPh sb="2" eb="3">
      <t>イキ</t>
    </rPh>
    <phoneticPr fontId="4"/>
  </si>
  <si>
    <t>転　入</t>
    <rPh sb="0" eb="1">
      <t>テン</t>
    </rPh>
    <rPh sb="2" eb="3">
      <t>イリ</t>
    </rPh>
    <phoneticPr fontId="4"/>
  </si>
  <si>
    <t>出　生</t>
    <rPh sb="0" eb="1">
      <t>デ</t>
    </rPh>
    <rPh sb="2" eb="3">
      <t>ショウ</t>
    </rPh>
    <phoneticPr fontId="4"/>
  </si>
  <si>
    <t>職権記載</t>
    <rPh sb="0" eb="2">
      <t>ショッケン</t>
    </rPh>
    <rPh sb="2" eb="4">
      <t>キサイ</t>
    </rPh>
    <phoneticPr fontId="4"/>
  </si>
  <si>
    <t>転出取消</t>
    <rPh sb="0" eb="2">
      <t>テンシュツ</t>
    </rPh>
    <rPh sb="2" eb="4">
      <t>トリケシ</t>
    </rPh>
    <phoneticPr fontId="4"/>
  </si>
  <si>
    <t>そ の 他</t>
    <rPh sb="4" eb="5">
      <t>タ</t>
    </rPh>
    <phoneticPr fontId="4"/>
  </si>
  <si>
    <t>転　居</t>
    <rPh sb="0" eb="1">
      <t>テン</t>
    </rPh>
    <rPh sb="2" eb="3">
      <t>キョ</t>
    </rPh>
    <phoneticPr fontId="4"/>
  </si>
  <si>
    <t>世帯分離</t>
    <rPh sb="0" eb="2">
      <t>セタイ</t>
    </rPh>
    <rPh sb="2" eb="4">
      <t>ブンリ</t>
    </rPh>
    <phoneticPr fontId="4"/>
  </si>
  <si>
    <t>合　計</t>
    <rPh sb="0" eb="1">
      <t>ゴウ</t>
    </rPh>
    <rPh sb="2" eb="3">
      <t>ケイ</t>
    </rPh>
    <phoneticPr fontId="4"/>
  </si>
  <si>
    <t>転　出</t>
    <rPh sb="0" eb="1">
      <t>テン</t>
    </rPh>
    <rPh sb="2" eb="3">
      <t>デ</t>
    </rPh>
    <phoneticPr fontId="4"/>
  </si>
  <si>
    <t>死　亡</t>
    <rPh sb="0" eb="1">
      <t>シ</t>
    </rPh>
    <rPh sb="2" eb="3">
      <t>ボウ</t>
    </rPh>
    <phoneticPr fontId="4"/>
  </si>
  <si>
    <t>職権消除</t>
    <rPh sb="0" eb="2">
      <t>ショッケン</t>
    </rPh>
    <rPh sb="2" eb="4">
      <t>ショウジョ</t>
    </rPh>
    <phoneticPr fontId="4"/>
  </si>
  <si>
    <t>世帯合併</t>
    <rPh sb="0" eb="2">
      <t>セタイ</t>
    </rPh>
    <rPh sb="2" eb="4">
      <t>ガッペイ</t>
    </rPh>
    <phoneticPr fontId="4"/>
  </si>
  <si>
    <t>増　減</t>
    <rPh sb="0" eb="1">
      <t>ゾウ</t>
    </rPh>
    <rPh sb="2" eb="3">
      <t>ゲン</t>
    </rPh>
    <phoneticPr fontId="4"/>
  </si>
  <si>
    <t>人数</t>
    <rPh sb="0" eb="2">
      <t>ニンズウ</t>
    </rPh>
    <phoneticPr fontId="4"/>
  </si>
  <si>
    <t>総　計</t>
  </si>
  <si>
    <t>男</t>
    <rPh sb="0" eb="1">
      <t>オトコ</t>
    </rPh>
    <phoneticPr fontId="4"/>
  </si>
  <si>
    <t>女</t>
    <rPh sb="0" eb="1">
      <t>オンナ</t>
    </rPh>
    <phoneticPr fontId="4"/>
  </si>
  <si>
    <t>世帯</t>
    <rPh sb="0" eb="2">
      <t>セタイ</t>
    </rPh>
    <phoneticPr fontId="4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</si>
  <si>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</si>
  <si>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</si>
  <si>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</si>
  <si>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</si>
  <si>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</si>
  <si>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</si>
  <si>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</si>
  <si>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</si>
  <si>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</si>
  <si>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</si>
  <si>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</si>
  <si>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</si>
  <si>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</si>
  <si>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</si>
  <si>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</si>
  <si>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</si>
  <si>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</si>
  <si>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</si>
  <si>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</si>
  <si>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</si>
  <si>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令和元年５月１日現在</t>
    <rPh sb="2" eb="3">
      <t>ゲン</t>
    </rPh>
    <phoneticPr fontId="4"/>
  </si>
  <si>
    <t>令和１年６月１日現在</t>
    <phoneticPr fontId="4"/>
  </si>
  <si>
    <t>令和１年７月１日現在</t>
    <phoneticPr fontId="4"/>
  </si>
  <si>
    <t>令和１年８月１日現在</t>
    <phoneticPr fontId="4"/>
  </si>
  <si>
    <t>令和１年９月１日現在</t>
    <phoneticPr fontId="4"/>
  </si>
  <si>
    <t>令和１年１０月１日現在</t>
    <phoneticPr fontId="4"/>
  </si>
  <si>
    <t>令和１年１１月１日現在</t>
    <phoneticPr fontId="4"/>
  </si>
  <si>
    <t>令和１年１２月１日現在</t>
    <phoneticPr fontId="4"/>
  </si>
  <si>
    <t>令和２年１月１日現在</t>
    <phoneticPr fontId="4"/>
  </si>
  <si>
    <t>令和２年２月１日現在</t>
    <phoneticPr fontId="4"/>
  </si>
  <si>
    <t>令和２年３月１日現在</t>
    <phoneticPr fontId="4"/>
  </si>
  <si>
    <t>令和２年４月１日現在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</si>
</sst>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49" fontId="2" fillId="0" borderId="0" xfId="1" applyNumberFormat="1" applyFont="1"/>
    <xf numFmtId="49" fontId="2" fillId="0" borderId="1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2" fillId="0" borderId="11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/>
    </xf>
    <xf numFmtId="176" fontId="2" fillId="0" borderId="6" xfId="1" applyNumberFormat="1" applyFont="1" applyBorder="1"/>
    <xf numFmtId="176" fontId="2" fillId="0" borderId="16" xfId="1" applyNumberFormat="1" applyFont="1" applyBorder="1" applyProtection="1">
      <protection locked="0"/>
    </xf>
    <xf numFmtId="176" fontId="2" fillId="0" borderId="8" xfId="1" applyNumberFormat="1" applyFont="1" applyBorder="1"/>
    <xf numFmtId="176" fontId="2" fillId="0" borderId="7" xfId="1" applyNumberFormat="1" applyFont="1" applyBorder="1"/>
    <xf numFmtId="49" fontId="6" fillId="0" borderId="19" xfId="1" applyNumberFormat="1" applyFont="1" applyBorder="1" applyAlignment="1">
      <alignment horizontal="center"/>
    </xf>
    <xf numFmtId="176" fontId="2" fillId="0" borderId="20" xfId="1" applyNumberFormat="1" applyFont="1" applyBorder="1" applyProtection="1"/>
    <xf numFmtId="176" fontId="2" fillId="0" borderId="18" xfId="1" applyNumberFormat="1" applyFont="1" applyBorder="1" applyProtection="1"/>
    <xf numFmtId="176" fontId="2" fillId="0" borderId="21" xfId="1" applyNumberFormat="1" applyFont="1" applyBorder="1" applyProtection="1"/>
    <xf numFmtId="176" fontId="2" fillId="0" borderId="22" xfId="1" applyNumberFormat="1" applyFont="1" applyBorder="1" applyProtection="1"/>
    <xf numFmtId="176" fontId="2" fillId="0" borderId="23" xfId="1" applyNumberFormat="1" applyFont="1" applyBorder="1" applyProtection="1"/>
    <xf numFmtId="176" fontId="2" fillId="0" borderId="22" xfId="1" applyNumberFormat="1" applyFont="1" applyBorder="1"/>
    <xf numFmtId="49" fontId="6" fillId="0" borderId="24" xfId="1" applyNumberFormat="1" applyFont="1" applyBorder="1" applyAlignment="1">
      <alignment horizontal="center"/>
    </xf>
    <xf numFmtId="176" fontId="2" fillId="2" borderId="15" xfId="1" applyNumberFormat="1" applyFont="1" applyFill="1" applyBorder="1" applyProtection="1"/>
    <xf numFmtId="176" fontId="2" fillId="2" borderId="25" xfId="1" applyNumberFormat="1" applyFont="1" applyFill="1" applyBorder="1" applyProtection="1"/>
    <xf numFmtId="176" fontId="2" fillId="2" borderId="12" xfId="1" applyNumberFormat="1" applyFont="1" applyFill="1" applyBorder="1" applyProtection="1"/>
    <xf numFmtId="176" fontId="2" fillId="2" borderId="13" xfId="1" applyNumberFormat="1" applyFont="1" applyFill="1" applyBorder="1" applyProtection="1"/>
    <xf numFmtId="176" fontId="2" fillId="2" borderId="14" xfId="1" applyNumberFormat="1" applyFont="1" applyFill="1" applyBorder="1" applyProtection="1"/>
    <xf numFmtId="176" fontId="2" fillId="2" borderId="24" xfId="1" applyNumberFormat="1" applyFont="1" applyFill="1" applyBorder="1" applyProtection="1"/>
    <xf numFmtId="176" fontId="2" fillId="2" borderId="26" xfId="1" applyNumberFormat="1" applyFont="1" applyFill="1" applyBorder="1" applyProtection="1"/>
    <xf numFmtId="176" fontId="2" fillId="2" borderId="14" xfId="1" applyNumberFormat="1" applyFont="1" applyFill="1" applyBorder="1"/>
    <xf numFmtId="176" fontId="2" fillId="0" borderId="20" xfId="1" applyNumberFormat="1" applyFont="1" applyBorder="1" applyProtection="1">
      <protection locked="0"/>
    </xf>
    <xf numFmtId="176" fontId="2" fillId="0" borderId="18" xfId="1" applyNumberFormat="1" applyFont="1" applyBorder="1" applyProtection="1">
      <protection locked="0"/>
    </xf>
    <xf numFmtId="176" fontId="2" fillId="0" borderId="21" xfId="1" applyNumberFormat="1" applyFont="1" applyBorder="1" applyProtection="1">
      <protection locked="0"/>
    </xf>
    <xf numFmtId="176" fontId="2" fillId="2" borderId="15" xfId="1" applyNumberFormat="1" applyFont="1" applyFill="1" applyBorder="1" applyProtection="1">
      <protection locked="0"/>
    </xf>
    <xf numFmtId="176" fontId="2" fillId="2" borderId="25" xfId="1" applyNumberFormat="1" applyFont="1" applyFill="1" applyBorder="1" applyProtection="1">
      <protection locked="0"/>
    </xf>
    <xf numFmtId="176" fontId="2" fillId="2" borderId="12" xfId="1" applyNumberFormat="1" applyFont="1" applyFill="1" applyBorder="1" applyProtection="1">
      <protection locked="0"/>
    </xf>
    <xf numFmtId="176" fontId="2" fillId="2" borderId="13" xfId="1" applyNumberFormat="1" applyFont="1" applyFill="1" applyBorder="1" applyProtection="1">
      <protection locked="0"/>
    </xf>
    <xf numFmtId="176" fontId="2" fillId="2" borderId="24" xfId="1" applyNumberFormat="1" applyFont="1" applyFill="1" applyBorder="1" applyProtection="1">
      <protection locked="0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17" xfId="1" applyNumberFormat="1" applyFont="1" applyBorder="1" applyAlignment="1" applyProtection="1">
      <alignment horizontal="center"/>
      <protection locked="0"/>
    </xf>
    <xf numFmtId="49" fontId="2" fillId="0" borderId="18" xfId="1" applyNumberFormat="1" applyFont="1" applyBorder="1" applyAlignment="1" applyProtection="1">
      <alignment horizontal="center"/>
      <protection locked="0"/>
    </xf>
    <xf numFmtId="49" fontId="2" fillId="0" borderId="11" xfId="1" applyNumberFormat="1" applyFont="1" applyBorder="1" applyAlignment="1" applyProtection="1">
      <alignment horizontal="center"/>
      <protection locked="0"/>
    </xf>
    <xf numFmtId="49" fontId="2" fillId="0" borderId="12" xfId="1" applyNumberFormat="1" applyFont="1" applyBorder="1" applyAlignment="1" applyProtection="1">
      <alignment horizontal="center"/>
      <protection locked="0"/>
    </xf>
    <xf numFmtId="49" fontId="2" fillId="0" borderId="3" xfId="1" applyNumberFormat="1" applyFont="1" applyBorder="1" applyAlignment="1" applyProtection="1">
      <alignment horizontal="center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left"/>
      <protection locked="0"/>
    </xf>
    <xf numFmtId="49" fontId="5" fillId="0" borderId="0" xfId="1" applyNumberFormat="1" applyFont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9550" y="809625"/>
          <a:ext cx="11430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839450" y="428625"/>
          <a:ext cx="666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2113;&#35336;&#12510;&#12540;&#12465;&#12486;&#12451;&#12531;&#12464;&#25285;&#24403;/01_&#32113;&#35336;&#35519;&#26619;/030_&#32113;&#35336;&#20154;&#21475;/2020&#24180;&#24230;/202004&#20966;&#29702;/2020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3" sqref="B3:U3"/>
    </sheetView>
  </sheetViews>
  <sheetFormatPr defaultColWidth="8.875" defaultRowHeight="13.5" x14ac:dyDescent="0.15"/>
  <cols>
    <col min="1" max="1" width="2.75" style="1" customWidth="1"/>
    <col min="2" max="5" width="3.75" style="1" customWidth="1"/>
    <col min="6" max="20" width="8.25" style="1" customWidth="1"/>
    <col min="21" max="21" width="9.5" style="1" customWidth="1"/>
    <col min="22" max="16384" width="8.875" style="1"/>
  </cols>
  <sheetData>
    <row r="2" spans="2:21" x14ac:dyDescent="0.15">
      <c r="B2" s="69" t="s">
        <v>44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39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0"/>
      <c r="E6" s="4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214</v>
      </c>
      <c r="G7" s="11">
        <f t="shared" si="0"/>
        <v>22</v>
      </c>
      <c r="H7" s="11">
        <f t="shared" si="0"/>
        <v>0</v>
      </c>
      <c r="I7" s="11">
        <f t="shared" si="0"/>
        <v>2</v>
      </c>
      <c r="J7" s="11">
        <f t="shared" si="0"/>
        <v>2</v>
      </c>
      <c r="K7" s="11">
        <f t="shared" si="0"/>
        <v>72</v>
      </c>
      <c r="L7" s="12"/>
      <c r="M7" s="13">
        <f t="shared" ref="M7:M14" si="1">SUM(F7:L7)</f>
        <v>312</v>
      </c>
      <c r="N7" s="11">
        <f>N8+N9</f>
        <v>185</v>
      </c>
      <c r="O7" s="11">
        <f>O8+O9</f>
        <v>41</v>
      </c>
      <c r="P7" s="11">
        <f>P8+P9</f>
        <v>0</v>
      </c>
      <c r="Q7" s="11">
        <f>Q8+Q9</f>
        <v>13</v>
      </c>
      <c r="R7" s="11">
        <f>R8+R9</f>
        <v>72</v>
      </c>
      <c r="S7" s="12"/>
      <c r="T7" s="14">
        <f t="shared" ref="T7:T14" si="2">SUM(N7:S7)</f>
        <v>311</v>
      </c>
      <c r="U7" s="13">
        <f t="shared" ref="U7:U70" si="3">M7-T7</f>
        <v>1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121</v>
      </c>
      <c r="G8" s="17">
        <f t="shared" si="4"/>
        <v>13</v>
      </c>
      <c r="H8" s="17">
        <f t="shared" si="4"/>
        <v>0</v>
      </c>
      <c r="I8" s="17">
        <f t="shared" si="4"/>
        <v>1</v>
      </c>
      <c r="J8" s="17">
        <f t="shared" si="4"/>
        <v>0</v>
      </c>
      <c r="K8" s="17">
        <f t="shared" si="4"/>
        <v>38</v>
      </c>
      <c r="L8" s="18"/>
      <c r="M8" s="19">
        <f t="shared" si="1"/>
        <v>173</v>
      </c>
      <c r="N8" s="16">
        <f t="shared" ref="N8:R10" si="5">+N12+N16+N20+N24+N28+N32+N36+N40+N44+N48+N52+N56+N60+N64+N68+N72+N76+N80+N84+N88+N92+N96+N100+N104+N108+N112+N116+N120+N124+N128+N132+N136</f>
        <v>101</v>
      </c>
      <c r="O8" s="17">
        <f t="shared" si="5"/>
        <v>22</v>
      </c>
      <c r="P8" s="17">
        <f t="shared" si="5"/>
        <v>0</v>
      </c>
      <c r="Q8" s="17">
        <f t="shared" si="5"/>
        <v>10</v>
      </c>
      <c r="R8" s="17">
        <f t="shared" si="5"/>
        <v>38</v>
      </c>
      <c r="S8" s="18"/>
      <c r="T8" s="20">
        <f t="shared" si="2"/>
        <v>171</v>
      </c>
      <c r="U8" s="21">
        <f t="shared" si="3"/>
        <v>2</v>
      </c>
    </row>
    <row r="9" spans="2:21" x14ac:dyDescent="0.15">
      <c r="B9" s="63"/>
      <c r="C9" s="64"/>
      <c r="D9" s="64"/>
      <c r="E9" s="15" t="s">
        <v>22</v>
      </c>
      <c r="F9" s="16">
        <f t="shared" si="4"/>
        <v>93</v>
      </c>
      <c r="G9" s="17">
        <f t="shared" si="4"/>
        <v>9</v>
      </c>
      <c r="H9" s="17">
        <f t="shared" si="4"/>
        <v>0</v>
      </c>
      <c r="I9" s="17">
        <f t="shared" si="4"/>
        <v>1</v>
      </c>
      <c r="J9" s="17">
        <f t="shared" si="4"/>
        <v>2</v>
      </c>
      <c r="K9" s="17">
        <f t="shared" si="4"/>
        <v>34</v>
      </c>
      <c r="L9" s="18"/>
      <c r="M9" s="19">
        <f t="shared" si="1"/>
        <v>139</v>
      </c>
      <c r="N9" s="16">
        <f t="shared" si="5"/>
        <v>84</v>
      </c>
      <c r="O9" s="17">
        <f t="shared" si="5"/>
        <v>19</v>
      </c>
      <c r="P9" s="17">
        <f t="shared" si="5"/>
        <v>0</v>
      </c>
      <c r="Q9" s="17">
        <f t="shared" si="5"/>
        <v>3</v>
      </c>
      <c r="R9" s="17">
        <f t="shared" si="5"/>
        <v>34</v>
      </c>
      <c r="S9" s="18"/>
      <c r="T9" s="20">
        <f t="shared" si="2"/>
        <v>140</v>
      </c>
      <c r="U9" s="21">
        <f t="shared" si="3"/>
        <v>-1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129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0</v>
      </c>
      <c r="J10" s="25">
        <f>+J14+J18+J22+J26+J30+J34+J38+J42+J46+J50+J54+J58+J62+J66+J70+J74+J78+J82+J86+J90+J94+J98+J102+J106+J110+J114+J118+J122+J126+J130+J134+J138</f>
        <v>1</v>
      </c>
      <c r="K10" s="25">
        <f>+K14+K18+K22+K26+K30+K34+K38+K42+K46+K50+K54+K58+K62+K66+K70+K74+K78+K82+K86+K90+K94+K98+K102+K106+K110+K114+K118+K122+K126+K130+K134+K138</f>
        <v>32</v>
      </c>
      <c r="L10" s="26">
        <f>+L14+L18+L22+L26+L30+L34+L38+L42+L46+L50+L54+L58+L62+L66+L70+L74+L78+L82+L86+L90+L94+L98+L102+L106+L110+L114+L118+L122+L126+L130+L134+L138</f>
        <v>8</v>
      </c>
      <c r="M10" s="27">
        <f t="shared" si="1"/>
        <v>170</v>
      </c>
      <c r="N10" s="23">
        <f t="shared" si="5"/>
        <v>73</v>
      </c>
      <c r="O10" s="25">
        <f t="shared" si="5"/>
        <v>15</v>
      </c>
      <c r="P10" s="25">
        <f t="shared" si="5"/>
        <v>0</v>
      </c>
      <c r="Q10" s="25">
        <f t="shared" si="5"/>
        <v>10</v>
      </c>
      <c r="R10" s="25">
        <f t="shared" si="5"/>
        <v>28</v>
      </c>
      <c r="S10" s="28">
        <f>+S14+S18+S22+S26+S30+S34+S38+S42+S46+S50+S54+S58+S62+S66+S70+S74+S78+S82+S86+S90+S94+S98+S102+S106+S110+S114+S118+S122+S126+S130+S134+S138</f>
        <v>3</v>
      </c>
      <c r="T10" s="29">
        <f t="shared" si="2"/>
        <v>129</v>
      </c>
      <c r="U10" s="30">
        <f t="shared" si="3"/>
        <v>41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7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1</v>
      </c>
      <c r="K11" s="11">
        <f t="shared" si="6"/>
        <v>0</v>
      </c>
      <c r="L11" s="12"/>
      <c r="M11" s="13">
        <f t="shared" si="1"/>
        <v>9</v>
      </c>
      <c r="N11" s="11">
        <f>N12+N13</f>
        <v>6</v>
      </c>
      <c r="O11" s="11">
        <f>O12+O13</f>
        <v>2</v>
      </c>
      <c r="P11" s="11">
        <f>P12+P13</f>
        <v>0</v>
      </c>
      <c r="Q11" s="11">
        <f>Q12+Q13</f>
        <v>1</v>
      </c>
      <c r="R11" s="11">
        <f>R12+R13</f>
        <v>0</v>
      </c>
      <c r="S11" s="12"/>
      <c r="T11" s="14">
        <f t="shared" si="2"/>
        <v>9</v>
      </c>
      <c r="U11" s="13">
        <f t="shared" si="3"/>
        <v>0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3</v>
      </c>
      <c r="G12" s="32">
        <v>1</v>
      </c>
      <c r="H12" s="32"/>
      <c r="I12" s="32"/>
      <c r="J12" s="32"/>
      <c r="K12" s="32"/>
      <c r="L12" s="33"/>
      <c r="M12" s="19">
        <f t="shared" si="1"/>
        <v>4</v>
      </c>
      <c r="N12" s="31">
        <v>4</v>
      </c>
      <c r="O12" s="32">
        <v>1</v>
      </c>
      <c r="P12" s="32"/>
      <c r="Q12" s="32"/>
      <c r="R12" s="32"/>
      <c r="S12" s="33"/>
      <c r="T12" s="20">
        <f t="shared" si="2"/>
        <v>5</v>
      </c>
      <c r="U12" s="21">
        <f t="shared" si="3"/>
        <v>-1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4</v>
      </c>
      <c r="G13" s="32"/>
      <c r="H13" s="32"/>
      <c r="I13" s="32"/>
      <c r="J13" s="32">
        <v>1</v>
      </c>
      <c r="K13" s="32"/>
      <c r="L13" s="33"/>
      <c r="M13" s="19">
        <f t="shared" si="1"/>
        <v>5</v>
      </c>
      <c r="N13" s="31">
        <v>2</v>
      </c>
      <c r="O13" s="32">
        <v>1</v>
      </c>
      <c r="P13" s="32"/>
      <c r="Q13" s="32">
        <v>1</v>
      </c>
      <c r="R13" s="32"/>
      <c r="S13" s="33"/>
      <c r="T13" s="20">
        <f t="shared" si="2"/>
        <v>4</v>
      </c>
      <c r="U13" s="21">
        <f t="shared" si="3"/>
        <v>1</v>
      </c>
    </row>
    <row r="14" spans="2:21" ht="14.25" thickBot="1" x14ac:dyDescent="0.2">
      <c r="B14" s="65"/>
      <c r="C14" s="66"/>
      <c r="D14" s="66"/>
      <c r="E14" s="22" t="s">
        <v>23</v>
      </c>
      <c r="F14" s="34">
        <v>5</v>
      </c>
      <c r="G14" s="35"/>
      <c r="H14" s="36"/>
      <c r="I14" s="36"/>
      <c r="J14" s="36"/>
      <c r="K14" s="36"/>
      <c r="L14" s="37"/>
      <c r="M14" s="27">
        <f t="shared" si="1"/>
        <v>5</v>
      </c>
      <c r="N14" s="34">
        <v>2</v>
      </c>
      <c r="O14" s="36">
        <v>1</v>
      </c>
      <c r="P14" s="36"/>
      <c r="Q14" s="36"/>
      <c r="R14" s="36"/>
      <c r="S14" s="38"/>
      <c r="T14" s="29">
        <f t="shared" si="2"/>
        <v>3</v>
      </c>
      <c r="U14" s="30">
        <f t="shared" si="3"/>
        <v>2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12</v>
      </c>
      <c r="G15" s="11">
        <f t="shared" si="7"/>
        <v>2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10</v>
      </c>
      <c r="L15" s="12"/>
      <c r="M15" s="13">
        <f t="shared" ref="M15:M58" si="8">SUM(F15:L15)</f>
        <v>24</v>
      </c>
      <c r="N15" s="11">
        <f>N16+N17</f>
        <v>2</v>
      </c>
      <c r="O15" s="11">
        <f>O16+O17</f>
        <v>2</v>
      </c>
      <c r="P15" s="11">
        <f>P16+P17</f>
        <v>0</v>
      </c>
      <c r="Q15" s="11">
        <f>Q16+Q17</f>
        <v>2</v>
      </c>
      <c r="R15" s="11">
        <f>R16+R17</f>
        <v>3</v>
      </c>
      <c r="S15" s="12"/>
      <c r="T15" s="14">
        <f t="shared" ref="T15:T78" si="9">SUM(N15:S15)</f>
        <v>9</v>
      </c>
      <c r="U15" s="13">
        <f t="shared" si="3"/>
        <v>15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7</v>
      </c>
      <c r="G16" s="32">
        <v>1</v>
      </c>
      <c r="H16" s="32"/>
      <c r="I16" s="32"/>
      <c r="J16" s="32"/>
      <c r="K16" s="32">
        <v>3</v>
      </c>
      <c r="L16" s="33"/>
      <c r="M16" s="19">
        <f t="shared" si="8"/>
        <v>11</v>
      </c>
      <c r="N16" s="31">
        <v>2</v>
      </c>
      <c r="O16" s="32"/>
      <c r="P16" s="32"/>
      <c r="Q16" s="32">
        <v>2</v>
      </c>
      <c r="R16" s="32">
        <v>2</v>
      </c>
      <c r="S16" s="33"/>
      <c r="T16" s="20">
        <f t="shared" si="9"/>
        <v>6</v>
      </c>
      <c r="U16" s="21">
        <f t="shared" si="3"/>
        <v>5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5</v>
      </c>
      <c r="G17" s="32">
        <v>1</v>
      </c>
      <c r="H17" s="32"/>
      <c r="I17" s="32"/>
      <c r="J17" s="32"/>
      <c r="K17" s="32">
        <v>7</v>
      </c>
      <c r="L17" s="33"/>
      <c r="M17" s="19">
        <f t="shared" si="8"/>
        <v>13</v>
      </c>
      <c r="N17" s="31"/>
      <c r="O17" s="32">
        <v>2</v>
      </c>
      <c r="P17" s="32"/>
      <c r="Q17" s="32"/>
      <c r="R17" s="32">
        <v>1</v>
      </c>
      <c r="S17" s="33"/>
      <c r="T17" s="20">
        <f t="shared" si="9"/>
        <v>3</v>
      </c>
      <c r="U17" s="21">
        <f t="shared" si="3"/>
        <v>10</v>
      </c>
    </row>
    <row r="18" spans="2:21" ht="14.25" thickBot="1" x14ac:dyDescent="0.2">
      <c r="B18" s="65"/>
      <c r="C18" s="66"/>
      <c r="D18" s="66"/>
      <c r="E18" s="22" t="s">
        <v>23</v>
      </c>
      <c r="F18" s="34">
        <v>9</v>
      </c>
      <c r="G18" s="35"/>
      <c r="H18" s="36"/>
      <c r="I18" s="36"/>
      <c r="J18" s="36"/>
      <c r="K18" s="36">
        <v>3</v>
      </c>
      <c r="L18" s="37"/>
      <c r="M18" s="27">
        <f t="shared" si="8"/>
        <v>12</v>
      </c>
      <c r="N18" s="34">
        <v>1</v>
      </c>
      <c r="O18" s="36">
        <v>1</v>
      </c>
      <c r="P18" s="36"/>
      <c r="Q18" s="36">
        <v>2</v>
      </c>
      <c r="R18" s="36">
        <v>2</v>
      </c>
      <c r="S18" s="38"/>
      <c r="T18" s="29">
        <f t="shared" si="9"/>
        <v>6</v>
      </c>
      <c r="U18" s="30">
        <f t="shared" si="3"/>
        <v>6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4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4</v>
      </c>
      <c r="L19" s="12"/>
      <c r="M19" s="13">
        <f t="shared" si="8"/>
        <v>8</v>
      </c>
      <c r="N19" s="11">
        <f>N20+N21</f>
        <v>4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4</v>
      </c>
      <c r="S19" s="12"/>
      <c r="T19" s="14">
        <f t="shared" si="9"/>
        <v>9</v>
      </c>
      <c r="U19" s="13">
        <f t="shared" si="3"/>
        <v>-1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3</v>
      </c>
      <c r="G20" s="32"/>
      <c r="H20" s="32"/>
      <c r="I20" s="32"/>
      <c r="J20" s="32"/>
      <c r="K20" s="32">
        <v>2</v>
      </c>
      <c r="L20" s="33"/>
      <c r="M20" s="19">
        <f t="shared" si="8"/>
        <v>5</v>
      </c>
      <c r="N20" s="31">
        <v>3</v>
      </c>
      <c r="O20" s="32"/>
      <c r="P20" s="32"/>
      <c r="Q20" s="32"/>
      <c r="R20" s="32">
        <v>3</v>
      </c>
      <c r="S20" s="33"/>
      <c r="T20" s="20">
        <f t="shared" si="9"/>
        <v>6</v>
      </c>
      <c r="U20" s="21">
        <f t="shared" si="3"/>
        <v>-1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1</v>
      </c>
      <c r="G21" s="32"/>
      <c r="H21" s="32"/>
      <c r="I21" s="32"/>
      <c r="J21" s="32"/>
      <c r="K21" s="32">
        <v>2</v>
      </c>
      <c r="L21" s="33"/>
      <c r="M21" s="19">
        <f t="shared" si="8"/>
        <v>3</v>
      </c>
      <c r="N21" s="31">
        <v>1</v>
      </c>
      <c r="O21" s="32">
        <v>1</v>
      </c>
      <c r="P21" s="32"/>
      <c r="Q21" s="32"/>
      <c r="R21" s="32">
        <v>1</v>
      </c>
      <c r="S21" s="33"/>
      <c r="T21" s="20">
        <f t="shared" si="9"/>
        <v>3</v>
      </c>
      <c r="U21" s="21">
        <f t="shared" si="3"/>
        <v>0</v>
      </c>
    </row>
    <row r="22" spans="2:21" ht="14.25" thickBot="1" x14ac:dyDescent="0.2">
      <c r="B22" s="65"/>
      <c r="C22" s="66"/>
      <c r="D22" s="66"/>
      <c r="E22" s="22" t="s">
        <v>23</v>
      </c>
      <c r="F22" s="34">
        <v>3</v>
      </c>
      <c r="G22" s="35"/>
      <c r="H22" s="36"/>
      <c r="I22" s="36"/>
      <c r="J22" s="36"/>
      <c r="K22" s="36">
        <v>1</v>
      </c>
      <c r="L22" s="37"/>
      <c r="M22" s="27">
        <f t="shared" si="8"/>
        <v>4</v>
      </c>
      <c r="N22" s="34">
        <v>2</v>
      </c>
      <c r="O22" s="36">
        <v>1</v>
      </c>
      <c r="P22" s="36"/>
      <c r="Q22" s="36"/>
      <c r="R22" s="36">
        <v>1</v>
      </c>
      <c r="S22" s="38"/>
      <c r="T22" s="29">
        <f t="shared" si="9"/>
        <v>4</v>
      </c>
      <c r="U22" s="30">
        <f t="shared" si="3"/>
        <v>0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5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3</v>
      </c>
      <c r="L23" s="12"/>
      <c r="M23" s="13">
        <f t="shared" si="8"/>
        <v>9</v>
      </c>
      <c r="N23" s="11">
        <f>N24+N25</f>
        <v>12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3</v>
      </c>
      <c r="S23" s="12"/>
      <c r="T23" s="14">
        <f t="shared" si="9"/>
        <v>16</v>
      </c>
      <c r="U23" s="13">
        <f t="shared" si="3"/>
        <v>-7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3</v>
      </c>
      <c r="G24" s="32">
        <v>1</v>
      </c>
      <c r="H24" s="32"/>
      <c r="I24" s="32"/>
      <c r="J24" s="32"/>
      <c r="K24" s="32">
        <v>1</v>
      </c>
      <c r="L24" s="33"/>
      <c r="M24" s="19">
        <f t="shared" si="8"/>
        <v>5</v>
      </c>
      <c r="N24" s="31">
        <v>7</v>
      </c>
      <c r="O24" s="32">
        <v>1</v>
      </c>
      <c r="P24" s="32"/>
      <c r="Q24" s="32"/>
      <c r="R24" s="32"/>
      <c r="S24" s="33"/>
      <c r="T24" s="20">
        <f t="shared" si="9"/>
        <v>8</v>
      </c>
      <c r="U24" s="21">
        <f t="shared" si="3"/>
        <v>-3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2</v>
      </c>
      <c r="G25" s="32"/>
      <c r="H25" s="32"/>
      <c r="I25" s="32"/>
      <c r="J25" s="32"/>
      <c r="K25" s="32">
        <v>2</v>
      </c>
      <c r="L25" s="33"/>
      <c r="M25" s="19">
        <f t="shared" si="8"/>
        <v>4</v>
      </c>
      <c r="N25" s="31">
        <v>5</v>
      </c>
      <c r="O25" s="32"/>
      <c r="P25" s="32"/>
      <c r="Q25" s="32"/>
      <c r="R25" s="32">
        <v>3</v>
      </c>
      <c r="S25" s="33"/>
      <c r="T25" s="20">
        <f t="shared" si="9"/>
        <v>8</v>
      </c>
      <c r="U25" s="21">
        <f t="shared" si="3"/>
        <v>-4</v>
      </c>
    </row>
    <row r="26" spans="2:21" ht="14.25" thickBot="1" x14ac:dyDescent="0.2">
      <c r="B26" s="65"/>
      <c r="C26" s="66"/>
      <c r="D26" s="66"/>
      <c r="E26" s="22" t="s">
        <v>23</v>
      </c>
      <c r="F26" s="34">
        <v>4</v>
      </c>
      <c r="G26" s="35"/>
      <c r="H26" s="36"/>
      <c r="I26" s="36"/>
      <c r="J26" s="36"/>
      <c r="K26" s="36">
        <v>1</v>
      </c>
      <c r="L26" s="37">
        <v>2</v>
      </c>
      <c r="M26" s="27">
        <f t="shared" si="8"/>
        <v>7</v>
      </c>
      <c r="N26" s="34">
        <v>6</v>
      </c>
      <c r="O26" s="36">
        <v>1</v>
      </c>
      <c r="P26" s="36"/>
      <c r="Q26" s="36"/>
      <c r="R26" s="36">
        <v>1</v>
      </c>
      <c r="S26" s="38"/>
      <c r="T26" s="29">
        <f t="shared" si="9"/>
        <v>8</v>
      </c>
      <c r="U26" s="30">
        <f t="shared" si="3"/>
        <v>-1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2</v>
      </c>
      <c r="G27" s="11">
        <f t="shared" si="12"/>
        <v>2</v>
      </c>
      <c r="H27" s="11">
        <f t="shared" si="12"/>
        <v>0</v>
      </c>
      <c r="I27" s="11">
        <f t="shared" si="12"/>
        <v>0</v>
      </c>
      <c r="J27" s="11">
        <f t="shared" si="12"/>
        <v>1</v>
      </c>
      <c r="K27" s="11">
        <f t="shared" si="12"/>
        <v>1</v>
      </c>
      <c r="L27" s="12"/>
      <c r="M27" s="13">
        <f t="shared" si="8"/>
        <v>6</v>
      </c>
      <c r="N27" s="11">
        <f>N28+N29</f>
        <v>8</v>
      </c>
      <c r="O27" s="11">
        <f>O28+O29</f>
        <v>5</v>
      </c>
      <c r="P27" s="11">
        <f>P28+P29</f>
        <v>0</v>
      </c>
      <c r="Q27" s="11">
        <f>Q28+Q29</f>
        <v>0</v>
      </c>
      <c r="R27" s="11">
        <f>R28+R29</f>
        <v>4</v>
      </c>
      <c r="S27" s="12"/>
      <c r="T27" s="14">
        <f t="shared" si="9"/>
        <v>17</v>
      </c>
      <c r="U27" s="13">
        <f t="shared" si="3"/>
        <v>-11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1</v>
      </c>
      <c r="G28" s="32"/>
      <c r="H28" s="32"/>
      <c r="I28" s="32"/>
      <c r="J28" s="32"/>
      <c r="K28" s="32"/>
      <c r="L28" s="33"/>
      <c r="M28" s="19">
        <f t="shared" si="8"/>
        <v>1</v>
      </c>
      <c r="N28" s="31">
        <v>5</v>
      </c>
      <c r="O28" s="32">
        <v>4</v>
      </c>
      <c r="P28" s="32"/>
      <c r="Q28" s="32"/>
      <c r="R28" s="32">
        <v>2</v>
      </c>
      <c r="S28" s="33"/>
      <c r="T28" s="20">
        <f t="shared" si="9"/>
        <v>11</v>
      </c>
      <c r="U28" s="21">
        <f t="shared" si="3"/>
        <v>-10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1</v>
      </c>
      <c r="G29" s="32">
        <v>2</v>
      </c>
      <c r="H29" s="32"/>
      <c r="I29" s="32"/>
      <c r="J29" s="32">
        <v>1</v>
      </c>
      <c r="K29" s="32">
        <v>1</v>
      </c>
      <c r="L29" s="33"/>
      <c r="M29" s="19">
        <f t="shared" si="8"/>
        <v>5</v>
      </c>
      <c r="N29" s="31">
        <v>3</v>
      </c>
      <c r="O29" s="32">
        <v>1</v>
      </c>
      <c r="P29" s="32"/>
      <c r="Q29" s="32"/>
      <c r="R29" s="32">
        <v>2</v>
      </c>
      <c r="S29" s="33"/>
      <c r="T29" s="20">
        <f t="shared" si="9"/>
        <v>6</v>
      </c>
      <c r="U29" s="21">
        <f t="shared" si="3"/>
        <v>-1</v>
      </c>
    </row>
    <row r="30" spans="2:21" ht="14.25" thickBot="1" x14ac:dyDescent="0.2">
      <c r="B30" s="65"/>
      <c r="C30" s="66"/>
      <c r="D30" s="66"/>
      <c r="E30" s="22" t="s">
        <v>23</v>
      </c>
      <c r="F30" s="34">
        <v>1</v>
      </c>
      <c r="G30" s="35"/>
      <c r="H30" s="36"/>
      <c r="I30" s="36"/>
      <c r="J30" s="36">
        <v>1</v>
      </c>
      <c r="K30" s="36">
        <v>1</v>
      </c>
      <c r="L30" s="37">
        <v>1</v>
      </c>
      <c r="M30" s="27">
        <f t="shared" si="8"/>
        <v>4</v>
      </c>
      <c r="N30" s="34">
        <v>3</v>
      </c>
      <c r="O30" s="36">
        <v>1</v>
      </c>
      <c r="P30" s="36"/>
      <c r="Q30" s="36"/>
      <c r="R30" s="36">
        <v>1</v>
      </c>
      <c r="S30" s="38"/>
      <c r="T30" s="29">
        <f t="shared" si="9"/>
        <v>5</v>
      </c>
      <c r="U30" s="30">
        <f t="shared" si="3"/>
        <v>-1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7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1</v>
      </c>
      <c r="L31" s="12"/>
      <c r="M31" s="13">
        <f t="shared" si="8"/>
        <v>8</v>
      </c>
      <c r="N31" s="11">
        <f>N32+N33</f>
        <v>1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1</v>
      </c>
      <c r="U31" s="13">
        <f t="shared" si="3"/>
        <v>7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2</v>
      </c>
      <c r="G32" s="32"/>
      <c r="H32" s="32"/>
      <c r="I32" s="32"/>
      <c r="J32" s="32"/>
      <c r="K32" s="32">
        <v>1</v>
      </c>
      <c r="L32" s="33"/>
      <c r="M32" s="19">
        <f t="shared" si="8"/>
        <v>3</v>
      </c>
      <c r="N32" s="31"/>
      <c r="O32" s="32"/>
      <c r="P32" s="32"/>
      <c r="Q32" s="32"/>
      <c r="R32" s="32"/>
      <c r="S32" s="33"/>
      <c r="T32" s="20">
        <f t="shared" si="9"/>
        <v>0</v>
      </c>
      <c r="U32" s="21">
        <f t="shared" si="3"/>
        <v>3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5</v>
      </c>
      <c r="G33" s="32"/>
      <c r="H33" s="32"/>
      <c r="I33" s="32"/>
      <c r="J33" s="32"/>
      <c r="K33" s="32"/>
      <c r="L33" s="33"/>
      <c r="M33" s="19">
        <f t="shared" si="8"/>
        <v>5</v>
      </c>
      <c r="N33" s="31">
        <v>1</v>
      </c>
      <c r="O33" s="32"/>
      <c r="P33" s="32"/>
      <c r="Q33" s="32"/>
      <c r="R33" s="32"/>
      <c r="S33" s="33"/>
      <c r="T33" s="20">
        <f t="shared" si="9"/>
        <v>1</v>
      </c>
      <c r="U33" s="21">
        <f t="shared" si="3"/>
        <v>4</v>
      </c>
    </row>
    <row r="34" spans="2:21" ht="14.25" thickBot="1" x14ac:dyDescent="0.2">
      <c r="B34" s="65"/>
      <c r="C34" s="66"/>
      <c r="D34" s="66"/>
      <c r="E34" s="22" t="s">
        <v>23</v>
      </c>
      <c r="F34" s="34">
        <v>7</v>
      </c>
      <c r="G34" s="35"/>
      <c r="H34" s="36"/>
      <c r="I34" s="36"/>
      <c r="J34" s="36"/>
      <c r="K34" s="36">
        <v>1</v>
      </c>
      <c r="L34" s="37"/>
      <c r="M34" s="27">
        <f t="shared" si="8"/>
        <v>8</v>
      </c>
      <c r="N34" s="34"/>
      <c r="O34" s="36"/>
      <c r="P34" s="36"/>
      <c r="Q34" s="36"/>
      <c r="R34" s="36"/>
      <c r="S34" s="38"/>
      <c r="T34" s="29">
        <f t="shared" si="9"/>
        <v>0</v>
      </c>
      <c r="U34" s="30">
        <f t="shared" si="3"/>
        <v>8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3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3</v>
      </c>
      <c r="N35" s="11">
        <f>N36+N37</f>
        <v>3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3</v>
      </c>
      <c r="U35" s="13">
        <f t="shared" si="3"/>
        <v>0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2</v>
      </c>
      <c r="G36" s="32"/>
      <c r="H36" s="32"/>
      <c r="I36" s="32"/>
      <c r="J36" s="32"/>
      <c r="K36" s="32"/>
      <c r="L36" s="33"/>
      <c r="M36" s="19">
        <f t="shared" si="8"/>
        <v>2</v>
      </c>
      <c r="N36" s="31">
        <v>1</v>
      </c>
      <c r="O36" s="32"/>
      <c r="P36" s="32"/>
      <c r="Q36" s="32"/>
      <c r="R36" s="32"/>
      <c r="S36" s="33"/>
      <c r="T36" s="20">
        <f t="shared" si="9"/>
        <v>1</v>
      </c>
      <c r="U36" s="21">
        <f t="shared" si="3"/>
        <v>1</v>
      </c>
    </row>
    <row r="37" spans="2:21" x14ac:dyDescent="0.15">
      <c r="B37" s="63" t="s">
        <v>32</v>
      </c>
      <c r="C37" s="64"/>
      <c r="D37" s="64"/>
      <c r="E37" s="15" t="s">
        <v>22</v>
      </c>
      <c r="F37" s="31">
        <v>1</v>
      </c>
      <c r="G37" s="32"/>
      <c r="H37" s="32"/>
      <c r="I37" s="32"/>
      <c r="J37" s="32"/>
      <c r="K37" s="32"/>
      <c r="L37" s="33"/>
      <c r="M37" s="19">
        <f t="shared" si="8"/>
        <v>1</v>
      </c>
      <c r="N37" s="31">
        <v>2</v>
      </c>
      <c r="O37" s="32"/>
      <c r="P37" s="32"/>
      <c r="Q37" s="32"/>
      <c r="R37" s="32"/>
      <c r="S37" s="33"/>
      <c r="T37" s="20">
        <f t="shared" si="9"/>
        <v>2</v>
      </c>
      <c r="U37" s="21">
        <f t="shared" si="3"/>
        <v>-1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>
        <v>1</v>
      </c>
      <c r="M38" s="27">
        <f t="shared" si="8"/>
        <v>1</v>
      </c>
      <c r="N38" s="34">
        <v>2</v>
      </c>
      <c r="O38" s="36"/>
      <c r="P38" s="36"/>
      <c r="Q38" s="36"/>
      <c r="R38" s="36"/>
      <c r="S38" s="38"/>
      <c r="T38" s="29">
        <f t="shared" si="9"/>
        <v>2</v>
      </c>
      <c r="U38" s="30">
        <f t="shared" si="3"/>
        <v>-1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9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9</v>
      </c>
      <c r="N39" s="11">
        <f>N40+N41</f>
        <v>3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1</v>
      </c>
      <c r="S39" s="12"/>
      <c r="T39" s="14">
        <f t="shared" si="9"/>
        <v>4</v>
      </c>
      <c r="U39" s="13">
        <f t="shared" si="3"/>
        <v>5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8</v>
      </c>
      <c r="G40" s="32"/>
      <c r="H40" s="32"/>
      <c r="I40" s="32"/>
      <c r="J40" s="32"/>
      <c r="K40" s="32"/>
      <c r="L40" s="33"/>
      <c r="M40" s="19">
        <f t="shared" si="8"/>
        <v>8</v>
      </c>
      <c r="N40" s="31">
        <v>1</v>
      </c>
      <c r="O40" s="32"/>
      <c r="P40" s="32"/>
      <c r="Q40" s="32"/>
      <c r="R40" s="32">
        <v>1</v>
      </c>
      <c r="S40" s="33"/>
      <c r="T40" s="20">
        <f t="shared" si="9"/>
        <v>2</v>
      </c>
      <c r="U40" s="21">
        <f t="shared" si="3"/>
        <v>6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1</v>
      </c>
      <c r="G41" s="32"/>
      <c r="H41" s="32"/>
      <c r="I41" s="32"/>
      <c r="J41" s="32"/>
      <c r="K41" s="32"/>
      <c r="L41" s="33"/>
      <c r="M41" s="19">
        <f t="shared" si="8"/>
        <v>1</v>
      </c>
      <c r="N41" s="31">
        <v>2</v>
      </c>
      <c r="O41" s="32"/>
      <c r="P41" s="32"/>
      <c r="Q41" s="32"/>
      <c r="R41" s="32"/>
      <c r="S41" s="33"/>
      <c r="T41" s="20">
        <f t="shared" si="9"/>
        <v>2</v>
      </c>
      <c r="U41" s="21">
        <f t="shared" si="3"/>
        <v>-1</v>
      </c>
    </row>
    <row r="42" spans="2:21" ht="14.25" thickBot="1" x14ac:dyDescent="0.2">
      <c r="B42" s="65"/>
      <c r="C42" s="66"/>
      <c r="D42" s="66"/>
      <c r="E42" s="22" t="s">
        <v>23</v>
      </c>
      <c r="F42" s="34">
        <v>7</v>
      </c>
      <c r="G42" s="35"/>
      <c r="H42" s="36"/>
      <c r="I42" s="36"/>
      <c r="J42" s="36"/>
      <c r="K42" s="36">
        <v>1</v>
      </c>
      <c r="L42" s="37"/>
      <c r="M42" s="27">
        <f t="shared" si="8"/>
        <v>8</v>
      </c>
      <c r="N42" s="34">
        <v>1</v>
      </c>
      <c r="O42" s="36"/>
      <c r="P42" s="36"/>
      <c r="Q42" s="36"/>
      <c r="R42" s="36"/>
      <c r="S42" s="38"/>
      <c r="T42" s="29">
        <f t="shared" si="9"/>
        <v>1</v>
      </c>
      <c r="U42" s="30">
        <f t="shared" si="3"/>
        <v>7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5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5</v>
      </c>
      <c r="N43" s="11">
        <f>N44+N45</f>
        <v>1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1</v>
      </c>
      <c r="S43" s="12"/>
      <c r="T43" s="14">
        <f t="shared" si="9"/>
        <v>2</v>
      </c>
      <c r="U43" s="13">
        <f t="shared" si="3"/>
        <v>3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3</v>
      </c>
      <c r="G44" s="32"/>
      <c r="H44" s="32"/>
      <c r="I44" s="32"/>
      <c r="J44" s="32"/>
      <c r="K44" s="32"/>
      <c r="L44" s="33"/>
      <c r="M44" s="19">
        <f t="shared" si="8"/>
        <v>3</v>
      </c>
      <c r="N44" s="31"/>
      <c r="O44" s="32"/>
      <c r="P44" s="32"/>
      <c r="Q44" s="32"/>
      <c r="R44" s="32"/>
      <c r="S44" s="33"/>
      <c r="T44" s="20">
        <f t="shared" si="9"/>
        <v>0</v>
      </c>
      <c r="U44" s="21">
        <f t="shared" si="3"/>
        <v>3</v>
      </c>
    </row>
    <row r="45" spans="2:21" x14ac:dyDescent="0.15">
      <c r="B45" s="63" t="s">
        <v>34</v>
      </c>
      <c r="C45" s="64"/>
      <c r="D45" s="64"/>
      <c r="E45" s="15" t="s">
        <v>22</v>
      </c>
      <c r="F45" s="31">
        <v>2</v>
      </c>
      <c r="G45" s="32"/>
      <c r="H45" s="32"/>
      <c r="I45" s="32"/>
      <c r="J45" s="32"/>
      <c r="K45" s="32"/>
      <c r="L45" s="33"/>
      <c r="M45" s="19">
        <f t="shared" si="8"/>
        <v>2</v>
      </c>
      <c r="N45" s="31">
        <v>1</v>
      </c>
      <c r="O45" s="32"/>
      <c r="P45" s="32"/>
      <c r="Q45" s="32"/>
      <c r="R45" s="32">
        <v>1</v>
      </c>
      <c r="S45" s="33"/>
      <c r="T45" s="20">
        <f t="shared" si="9"/>
        <v>2</v>
      </c>
      <c r="U45" s="21">
        <f t="shared" si="3"/>
        <v>0</v>
      </c>
    </row>
    <row r="46" spans="2:21" ht="14.25" thickBot="1" x14ac:dyDescent="0.2">
      <c r="B46" s="65"/>
      <c r="C46" s="66"/>
      <c r="D46" s="66"/>
      <c r="E46" s="22" t="s">
        <v>23</v>
      </c>
      <c r="F46" s="34">
        <v>3</v>
      </c>
      <c r="G46" s="35"/>
      <c r="H46" s="36"/>
      <c r="I46" s="36"/>
      <c r="J46" s="36"/>
      <c r="K46" s="36"/>
      <c r="L46" s="37"/>
      <c r="M46" s="27">
        <f t="shared" si="8"/>
        <v>3</v>
      </c>
      <c r="N46" s="34"/>
      <c r="O46" s="36"/>
      <c r="P46" s="36"/>
      <c r="Q46" s="36"/>
      <c r="R46" s="36">
        <v>1</v>
      </c>
      <c r="S46" s="38">
        <v>1</v>
      </c>
      <c r="T46" s="29">
        <f t="shared" si="9"/>
        <v>2</v>
      </c>
      <c r="U46" s="30">
        <f t="shared" si="3"/>
        <v>1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2</v>
      </c>
      <c r="G47" s="11">
        <f t="shared" si="17"/>
        <v>0</v>
      </c>
      <c r="H47" s="11">
        <f t="shared" si="17"/>
        <v>0</v>
      </c>
      <c r="I47" s="11">
        <f t="shared" si="17"/>
        <v>1</v>
      </c>
      <c r="J47" s="11">
        <f t="shared" si="17"/>
        <v>0</v>
      </c>
      <c r="K47" s="11">
        <f t="shared" si="17"/>
        <v>4</v>
      </c>
      <c r="L47" s="12"/>
      <c r="M47" s="13">
        <f t="shared" si="8"/>
        <v>7</v>
      </c>
      <c r="N47" s="11">
        <f>N48+N49</f>
        <v>5</v>
      </c>
      <c r="O47" s="11">
        <f>O48+O49</f>
        <v>1</v>
      </c>
      <c r="P47" s="11">
        <f>P48+P49</f>
        <v>0</v>
      </c>
      <c r="Q47" s="11">
        <f>Q48+Q49</f>
        <v>0</v>
      </c>
      <c r="R47" s="11">
        <f>R48+R49</f>
        <v>1</v>
      </c>
      <c r="S47" s="12"/>
      <c r="T47" s="14">
        <f t="shared" si="9"/>
        <v>7</v>
      </c>
      <c r="U47" s="13">
        <f t="shared" si="3"/>
        <v>0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2</v>
      </c>
      <c r="G48" s="32"/>
      <c r="H48" s="32"/>
      <c r="I48" s="32">
        <v>1</v>
      </c>
      <c r="J48" s="32"/>
      <c r="K48" s="32">
        <v>2</v>
      </c>
      <c r="L48" s="33"/>
      <c r="M48" s="19">
        <f t="shared" si="8"/>
        <v>5</v>
      </c>
      <c r="N48" s="31">
        <v>3</v>
      </c>
      <c r="O48" s="32"/>
      <c r="P48" s="32"/>
      <c r="Q48" s="32"/>
      <c r="R48" s="32">
        <v>1</v>
      </c>
      <c r="S48" s="33"/>
      <c r="T48" s="20">
        <f t="shared" si="9"/>
        <v>4</v>
      </c>
      <c r="U48" s="21">
        <f t="shared" si="3"/>
        <v>1</v>
      </c>
    </row>
    <row r="49" spans="2:21" x14ac:dyDescent="0.15">
      <c r="B49" s="63" t="s">
        <v>35</v>
      </c>
      <c r="C49" s="64"/>
      <c r="D49" s="64"/>
      <c r="E49" s="15" t="s">
        <v>22</v>
      </c>
      <c r="F49" s="31"/>
      <c r="G49" s="32"/>
      <c r="H49" s="32"/>
      <c r="I49" s="32"/>
      <c r="J49" s="32"/>
      <c r="K49" s="32">
        <v>2</v>
      </c>
      <c r="L49" s="33"/>
      <c r="M49" s="19">
        <f t="shared" si="8"/>
        <v>2</v>
      </c>
      <c r="N49" s="31">
        <v>2</v>
      </c>
      <c r="O49" s="32">
        <v>1</v>
      </c>
      <c r="P49" s="32"/>
      <c r="Q49" s="32"/>
      <c r="R49" s="32"/>
      <c r="S49" s="33"/>
      <c r="T49" s="20">
        <f t="shared" si="9"/>
        <v>3</v>
      </c>
      <c r="U49" s="21">
        <f t="shared" si="3"/>
        <v>-1</v>
      </c>
    </row>
    <row r="50" spans="2:21" ht="14.25" thickBot="1" x14ac:dyDescent="0.2">
      <c r="B50" s="65"/>
      <c r="C50" s="66"/>
      <c r="D50" s="66"/>
      <c r="E50" s="22" t="s">
        <v>23</v>
      </c>
      <c r="F50" s="34"/>
      <c r="G50" s="35"/>
      <c r="H50" s="36"/>
      <c r="I50" s="36"/>
      <c r="J50" s="36"/>
      <c r="K50" s="36">
        <v>2</v>
      </c>
      <c r="L50" s="37"/>
      <c r="M50" s="27">
        <f t="shared" si="8"/>
        <v>2</v>
      </c>
      <c r="N50" s="34">
        <v>2</v>
      </c>
      <c r="O50" s="36"/>
      <c r="P50" s="36"/>
      <c r="Q50" s="36"/>
      <c r="R50" s="36"/>
      <c r="S50" s="38"/>
      <c r="T50" s="29">
        <f t="shared" si="9"/>
        <v>2</v>
      </c>
      <c r="U50" s="30">
        <f t="shared" si="3"/>
        <v>0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5</v>
      </c>
      <c r="G51" s="11">
        <f t="shared" si="18"/>
        <v>2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0</v>
      </c>
      <c r="L51" s="12"/>
      <c r="M51" s="13">
        <f t="shared" si="8"/>
        <v>7</v>
      </c>
      <c r="N51" s="11">
        <f t="shared" ref="N51:R51" si="19">N52+N53</f>
        <v>12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1</v>
      </c>
      <c r="S51" s="12"/>
      <c r="T51" s="14">
        <f t="shared" si="9"/>
        <v>15</v>
      </c>
      <c r="U51" s="13">
        <f t="shared" si="3"/>
        <v>-8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3</v>
      </c>
      <c r="G52" s="17">
        <v>1</v>
      </c>
      <c r="H52" s="17"/>
      <c r="I52" s="17"/>
      <c r="J52" s="17"/>
      <c r="K52" s="17"/>
      <c r="L52" s="18"/>
      <c r="M52" s="19">
        <f t="shared" si="8"/>
        <v>4</v>
      </c>
      <c r="N52" s="16">
        <v>5</v>
      </c>
      <c r="O52" s="17">
        <v>2</v>
      </c>
      <c r="P52" s="17"/>
      <c r="Q52" s="17"/>
      <c r="R52" s="17"/>
      <c r="S52" s="18"/>
      <c r="T52" s="20">
        <f t="shared" si="9"/>
        <v>7</v>
      </c>
      <c r="U52" s="21">
        <f t="shared" si="3"/>
        <v>-3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2</v>
      </c>
      <c r="G53" s="17">
        <v>1</v>
      </c>
      <c r="H53" s="17"/>
      <c r="I53" s="17"/>
      <c r="J53" s="17"/>
      <c r="K53" s="17"/>
      <c r="L53" s="18"/>
      <c r="M53" s="19">
        <f t="shared" si="8"/>
        <v>3</v>
      </c>
      <c r="N53" s="16">
        <v>7</v>
      </c>
      <c r="O53" s="17"/>
      <c r="P53" s="17"/>
      <c r="Q53" s="17"/>
      <c r="R53" s="17">
        <v>1</v>
      </c>
      <c r="S53" s="18"/>
      <c r="T53" s="20">
        <f t="shared" si="9"/>
        <v>8</v>
      </c>
      <c r="U53" s="21">
        <f t="shared" si="3"/>
        <v>-5</v>
      </c>
    </row>
    <row r="54" spans="2:21" ht="14.25" thickBot="1" x14ac:dyDescent="0.2">
      <c r="B54" s="65"/>
      <c r="C54" s="66"/>
      <c r="D54" s="66"/>
      <c r="E54" s="22" t="s">
        <v>23</v>
      </c>
      <c r="F54" s="23">
        <v>4</v>
      </c>
      <c r="G54" s="24"/>
      <c r="H54" s="25"/>
      <c r="I54" s="25"/>
      <c r="J54" s="25"/>
      <c r="K54" s="25"/>
      <c r="L54" s="26">
        <v>1</v>
      </c>
      <c r="M54" s="27">
        <f t="shared" si="8"/>
        <v>5</v>
      </c>
      <c r="N54" s="23">
        <v>6</v>
      </c>
      <c r="O54" s="25"/>
      <c r="P54" s="25"/>
      <c r="Q54" s="25"/>
      <c r="R54" s="25"/>
      <c r="S54" s="28"/>
      <c r="T54" s="29">
        <f t="shared" si="9"/>
        <v>6</v>
      </c>
      <c r="U54" s="30">
        <f t="shared" si="3"/>
        <v>-1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5</v>
      </c>
      <c r="G55" s="11">
        <f t="shared" si="20"/>
        <v>2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7</v>
      </c>
      <c r="L55" s="12"/>
      <c r="M55" s="13">
        <f t="shared" si="8"/>
        <v>14</v>
      </c>
      <c r="N55" s="11">
        <f t="shared" ref="N55:R55" si="21">N56+N57</f>
        <v>6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1</v>
      </c>
      <c r="S55" s="12"/>
      <c r="T55" s="14">
        <f t="shared" si="9"/>
        <v>7</v>
      </c>
      <c r="U55" s="13">
        <f t="shared" si="3"/>
        <v>7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3</v>
      </c>
      <c r="G56" s="32">
        <v>1</v>
      </c>
      <c r="H56" s="32"/>
      <c r="I56" s="32"/>
      <c r="J56" s="32"/>
      <c r="K56" s="32">
        <v>5</v>
      </c>
      <c r="L56" s="33"/>
      <c r="M56" s="19">
        <f t="shared" si="8"/>
        <v>9</v>
      </c>
      <c r="N56" s="31">
        <v>1</v>
      </c>
      <c r="O56" s="32"/>
      <c r="P56" s="32"/>
      <c r="Q56" s="32"/>
      <c r="R56" s="32">
        <v>1</v>
      </c>
      <c r="S56" s="33"/>
      <c r="T56" s="20">
        <f t="shared" si="9"/>
        <v>2</v>
      </c>
      <c r="U56" s="21">
        <f t="shared" si="3"/>
        <v>7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2</v>
      </c>
      <c r="G57" s="32">
        <v>1</v>
      </c>
      <c r="H57" s="32"/>
      <c r="I57" s="32"/>
      <c r="J57" s="32"/>
      <c r="K57" s="32">
        <v>2</v>
      </c>
      <c r="L57" s="33"/>
      <c r="M57" s="19">
        <f t="shared" si="8"/>
        <v>5</v>
      </c>
      <c r="N57" s="31">
        <v>5</v>
      </c>
      <c r="O57" s="32"/>
      <c r="P57" s="32"/>
      <c r="Q57" s="32"/>
      <c r="R57" s="32"/>
      <c r="S57" s="33"/>
      <c r="T57" s="20">
        <f t="shared" si="9"/>
        <v>5</v>
      </c>
      <c r="U57" s="21">
        <f t="shared" si="3"/>
        <v>0</v>
      </c>
    </row>
    <row r="58" spans="2:21" ht="14.25" thickBot="1" x14ac:dyDescent="0.2">
      <c r="B58" s="65"/>
      <c r="C58" s="66"/>
      <c r="D58" s="66"/>
      <c r="E58" s="22" t="s">
        <v>23</v>
      </c>
      <c r="F58" s="34">
        <v>4</v>
      </c>
      <c r="G58" s="35"/>
      <c r="H58" s="36"/>
      <c r="I58" s="36"/>
      <c r="J58" s="36"/>
      <c r="K58" s="36">
        <v>2</v>
      </c>
      <c r="L58" s="37"/>
      <c r="M58" s="27">
        <f t="shared" si="8"/>
        <v>6</v>
      </c>
      <c r="N58" s="34">
        <v>3</v>
      </c>
      <c r="O58" s="36"/>
      <c r="P58" s="36"/>
      <c r="Q58" s="36"/>
      <c r="R58" s="36">
        <v>1</v>
      </c>
      <c r="S58" s="38"/>
      <c r="T58" s="29">
        <f t="shared" si="9"/>
        <v>4</v>
      </c>
      <c r="U58" s="30">
        <f t="shared" si="3"/>
        <v>2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1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1</v>
      </c>
      <c r="N59" s="11">
        <f t="shared" ref="N59:R59" si="24">N60+N61</f>
        <v>1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1</v>
      </c>
      <c r="S59" s="12"/>
      <c r="T59" s="14">
        <f t="shared" si="9"/>
        <v>2</v>
      </c>
      <c r="U59" s="13">
        <f t="shared" si="3"/>
        <v>-1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f t="shared" si="23"/>
        <v>1</v>
      </c>
      <c r="N60" s="31"/>
      <c r="O60" s="32"/>
      <c r="P60" s="32"/>
      <c r="Q60" s="32"/>
      <c r="R60" s="32"/>
      <c r="S60" s="33"/>
      <c r="T60" s="20">
        <f t="shared" si="9"/>
        <v>0</v>
      </c>
      <c r="U60" s="21">
        <f t="shared" si="3"/>
        <v>1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>
        <v>1</v>
      </c>
      <c r="O61" s="32"/>
      <c r="P61" s="32"/>
      <c r="Q61" s="32"/>
      <c r="R61" s="32">
        <v>1</v>
      </c>
      <c r="S61" s="33"/>
      <c r="T61" s="20">
        <f t="shared" si="9"/>
        <v>2</v>
      </c>
      <c r="U61" s="21">
        <f t="shared" si="3"/>
        <v>-2</v>
      </c>
    </row>
    <row r="62" spans="2:21" ht="14.25" thickBot="1" x14ac:dyDescent="0.2">
      <c r="B62" s="65"/>
      <c r="C62" s="66"/>
      <c r="D62" s="66"/>
      <c r="E62" s="22" t="s">
        <v>23</v>
      </c>
      <c r="F62" s="34"/>
      <c r="G62" s="35"/>
      <c r="H62" s="36"/>
      <c r="I62" s="36"/>
      <c r="J62" s="36"/>
      <c r="K62" s="36"/>
      <c r="L62" s="37"/>
      <c r="M62" s="27">
        <f t="shared" si="23"/>
        <v>0</v>
      </c>
      <c r="N62" s="34">
        <v>1</v>
      </c>
      <c r="O62" s="36"/>
      <c r="P62" s="36"/>
      <c r="Q62" s="36"/>
      <c r="R62" s="36">
        <v>1</v>
      </c>
      <c r="S62" s="38"/>
      <c r="T62" s="29">
        <f t="shared" si="9"/>
        <v>2</v>
      </c>
      <c r="U62" s="30">
        <f t="shared" si="3"/>
        <v>-2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4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2</v>
      </c>
      <c r="L63" s="12"/>
      <c r="M63" s="13">
        <f t="shared" si="23"/>
        <v>7</v>
      </c>
      <c r="N63" s="11">
        <f t="shared" ref="N63:R63" si="26">N64+N65</f>
        <v>5</v>
      </c>
      <c r="O63" s="11">
        <f t="shared" si="26"/>
        <v>1</v>
      </c>
      <c r="P63" s="11">
        <f t="shared" si="26"/>
        <v>0</v>
      </c>
      <c r="Q63" s="11">
        <f t="shared" si="26"/>
        <v>0</v>
      </c>
      <c r="R63" s="11">
        <f t="shared" si="26"/>
        <v>4</v>
      </c>
      <c r="S63" s="12"/>
      <c r="T63" s="14">
        <f t="shared" si="9"/>
        <v>10</v>
      </c>
      <c r="U63" s="13">
        <f t="shared" si="3"/>
        <v>-3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2</v>
      </c>
      <c r="G64" s="32"/>
      <c r="H64" s="32"/>
      <c r="I64" s="32"/>
      <c r="J64" s="32"/>
      <c r="K64" s="32">
        <v>1</v>
      </c>
      <c r="L64" s="33"/>
      <c r="M64" s="19">
        <f t="shared" si="23"/>
        <v>3</v>
      </c>
      <c r="N64" s="31">
        <v>3</v>
      </c>
      <c r="O64" s="32"/>
      <c r="P64" s="32"/>
      <c r="Q64" s="32"/>
      <c r="R64" s="32">
        <v>2</v>
      </c>
      <c r="S64" s="33"/>
      <c r="T64" s="20">
        <f t="shared" si="9"/>
        <v>5</v>
      </c>
      <c r="U64" s="21">
        <f t="shared" si="3"/>
        <v>-2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2</v>
      </c>
      <c r="G65" s="32">
        <v>1</v>
      </c>
      <c r="H65" s="32"/>
      <c r="I65" s="32"/>
      <c r="J65" s="32"/>
      <c r="K65" s="32">
        <v>1</v>
      </c>
      <c r="L65" s="33"/>
      <c r="M65" s="19">
        <f t="shared" si="23"/>
        <v>4</v>
      </c>
      <c r="N65" s="31">
        <v>2</v>
      </c>
      <c r="O65" s="32">
        <v>1</v>
      </c>
      <c r="P65" s="32"/>
      <c r="Q65" s="32"/>
      <c r="R65" s="32">
        <v>2</v>
      </c>
      <c r="S65" s="33"/>
      <c r="T65" s="20">
        <f t="shared" si="9"/>
        <v>5</v>
      </c>
      <c r="U65" s="21">
        <f t="shared" si="3"/>
        <v>-1</v>
      </c>
    </row>
    <row r="66" spans="2:21" ht="14.25" thickBot="1" x14ac:dyDescent="0.2">
      <c r="B66" s="65"/>
      <c r="C66" s="66"/>
      <c r="D66" s="66"/>
      <c r="E66" s="22" t="s">
        <v>23</v>
      </c>
      <c r="F66" s="34">
        <v>3</v>
      </c>
      <c r="G66" s="35"/>
      <c r="H66" s="36"/>
      <c r="I66" s="36"/>
      <c r="J66" s="36"/>
      <c r="K66" s="36">
        <v>2</v>
      </c>
      <c r="L66" s="37"/>
      <c r="M66" s="27">
        <f t="shared" si="23"/>
        <v>5</v>
      </c>
      <c r="N66" s="34">
        <v>2</v>
      </c>
      <c r="O66" s="36"/>
      <c r="P66" s="36"/>
      <c r="Q66" s="36"/>
      <c r="R66" s="36">
        <v>1</v>
      </c>
      <c r="S66" s="38"/>
      <c r="T66" s="29">
        <f t="shared" si="9"/>
        <v>3</v>
      </c>
      <c r="U66" s="30">
        <f t="shared" si="3"/>
        <v>2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2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2</v>
      </c>
      <c r="L67" s="12"/>
      <c r="M67" s="13">
        <f t="shared" si="23"/>
        <v>4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3</v>
      </c>
    </row>
    <row r="68" spans="2:21" x14ac:dyDescent="0.15">
      <c r="B68" s="63" t="s">
        <v>37</v>
      </c>
      <c r="C68" s="64"/>
      <c r="D68" s="64"/>
      <c r="E68" s="15" t="s">
        <v>21</v>
      </c>
      <c r="F68" s="31">
        <v>1</v>
      </c>
      <c r="G68" s="32"/>
      <c r="H68" s="32"/>
      <c r="I68" s="32"/>
      <c r="J68" s="32"/>
      <c r="K68" s="32">
        <v>1</v>
      </c>
      <c r="L68" s="33"/>
      <c r="M68" s="19">
        <f t="shared" si="23"/>
        <v>2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2</v>
      </c>
    </row>
    <row r="69" spans="2:21" x14ac:dyDescent="0.15">
      <c r="B69" s="63" t="s">
        <v>30</v>
      </c>
      <c r="C69" s="64"/>
      <c r="D69" s="64"/>
      <c r="E69" s="15" t="s">
        <v>22</v>
      </c>
      <c r="F69" s="31">
        <v>1</v>
      </c>
      <c r="G69" s="32"/>
      <c r="H69" s="32"/>
      <c r="I69" s="32"/>
      <c r="J69" s="32"/>
      <c r="K69" s="32">
        <v>1</v>
      </c>
      <c r="L69" s="33"/>
      <c r="M69" s="19">
        <f t="shared" si="23"/>
        <v>2</v>
      </c>
      <c r="N69" s="31">
        <v>1</v>
      </c>
      <c r="O69" s="32"/>
      <c r="P69" s="32"/>
      <c r="Q69" s="32"/>
      <c r="R69" s="32"/>
      <c r="S69" s="33"/>
      <c r="T69" s="20">
        <f t="shared" si="9"/>
        <v>1</v>
      </c>
      <c r="U69" s="21">
        <f t="shared" si="3"/>
        <v>1</v>
      </c>
    </row>
    <row r="70" spans="2:21" ht="14.25" thickBot="1" x14ac:dyDescent="0.2">
      <c r="B70" s="65"/>
      <c r="C70" s="66"/>
      <c r="D70" s="66"/>
      <c r="E70" s="22" t="s">
        <v>23</v>
      </c>
      <c r="F70" s="34">
        <v>1</v>
      </c>
      <c r="G70" s="35"/>
      <c r="H70" s="36"/>
      <c r="I70" s="36"/>
      <c r="J70" s="36"/>
      <c r="K70" s="36">
        <v>1</v>
      </c>
      <c r="L70" s="37"/>
      <c r="M70" s="27">
        <f t="shared" si="23"/>
        <v>2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2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2</v>
      </c>
      <c r="N71" s="11">
        <f t="shared" ref="N71:R71" si="30">N72+N73</f>
        <v>1</v>
      </c>
      <c r="O71" s="11">
        <f t="shared" si="30"/>
        <v>0</v>
      </c>
      <c r="P71" s="11">
        <f t="shared" si="30"/>
        <v>0</v>
      </c>
      <c r="Q71" s="11">
        <f t="shared" si="30"/>
        <v>1</v>
      </c>
      <c r="R71" s="11">
        <f t="shared" si="30"/>
        <v>1</v>
      </c>
      <c r="S71" s="12"/>
      <c r="T71" s="14">
        <f t="shared" si="9"/>
        <v>3</v>
      </c>
      <c r="U71" s="13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>
        <v>1</v>
      </c>
      <c r="L72" s="33"/>
      <c r="M72" s="19">
        <f t="shared" si="23"/>
        <v>1</v>
      </c>
      <c r="N72" s="31">
        <v>1</v>
      </c>
      <c r="O72" s="32"/>
      <c r="P72" s="32"/>
      <c r="Q72" s="32">
        <v>1</v>
      </c>
      <c r="R72" s="32"/>
      <c r="S72" s="33"/>
      <c r="T72" s="20">
        <f t="shared" si="9"/>
        <v>2</v>
      </c>
      <c r="U72" s="21">
        <f t="shared" si="31"/>
        <v>-1</v>
      </c>
    </row>
    <row r="73" spans="2:21" x14ac:dyDescent="0.15">
      <c r="B73" s="63" t="s">
        <v>25</v>
      </c>
      <c r="C73" s="64"/>
      <c r="D73" s="64"/>
      <c r="E73" s="15" t="s">
        <v>22</v>
      </c>
      <c r="F73" s="31">
        <v>1</v>
      </c>
      <c r="G73" s="32"/>
      <c r="H73" s="32"/>
      <c r="I73" s="32"/>
      <c r="J73" s="32"/>
      <c r="K73" s="32"/>
      <c r="L73" s="33"/>
      <c r="M73" s="19">
        <f t="shared" si="23"/>
        <v>1</v>
      </c>
      <c r="N73" s="31"/>
      <c r="O73" s="32"/>
      <c r="P73" s="32"/>
      <c r="Q73" s="32"/>
      <c r="R73" s="32">
        <v>1</v>
      </c>
      <c r="S73" s="33"/>
      <c r="T73" s="20">
        <f t="shared" si="9"/>
        <v>1</v>
      </c>
      <c r="U73" s="21">
        <f t="shared" si="31"/>
        <v>0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>
        <v>1</v>
      </c>
      <c r="L74" s="37"/>
      <c r="M74" s="27">
        <f t="shared" si="23"/>
        <v>1</v>
      </c>
      <c r="N74" s="34"/>
      <c r="O74" s="36"/>
      <c r="P74" s="36"/>
      <c r="Q74" s="36">
        <v>1</v>
      </c>
      <c r="R74" s="36"/>
      <c r="S74" s="38"/>
      <c r="T74" s="29">
        <f t="shared" si="9"/>
        <v>1</v>
      </c>
      <c r="U74" s="30">
        <f t="shared" si="31"/>
        <v>0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5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5</v>
      </c>
      <c r="N75" s="11">
        <f t="shared" ref="N75:R75" si="33">N76+N77</f>
        <v>1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2</v>
      </c>
      <c r="U75" s="13">
        <f t="shared" si="31"/>
        <v>3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4</v>
      </c>
      <c r="G76" s="32"/>
      <c r="H76" s="32"/>
      <c r="I76" s="32"/>
      <c r="J76" s="32"/>
      <c r="K76" s="32"/>
      <c r="L76" s="33"/>
      <c r="M76" s="19">
        <f t="shared" si="23"/>
        <v>4</v>
      </c>
      <c r="N76" s="31"/>
      <c r="O76" s="32"/>
      <c r="P76" s="32"/>
      <c r="Q76" s="32"/>
      <c r="R76" s="32"/>
      <c r="S76" s="33"/>
      <c r="T76" s="20">
        <f t="shared" si="9"/>
        <v>0</v>
      </c>
      <c r="U76" s="21">
        <f t="shared" si="31"/>
        <v>4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1</v>
      </c>
      <c r="G77" s="32"/>
      <c r="H77" s="32"/>
      <c r="I77" s="32"/>
      <c r="J77" s="32"/>
      <c r="K77" s="32"/>
      <c r="L77" s="33"/>
      <c r="M77" s="19">
        <f t="shared" si="23"/>
        <v>1</v>
      </c>
      <c r="N77" s="31">
        <v>1</v>
      </c>
      <c r="O77" s="32">
        <v>1</v>
      </c>
      <c r="P77" s="32"/>
      <c r="Q77" s="32"/>
      <c r="R77" s="32"/>
      <c r="S77" s="33"/>
      <c r="T77" s="20">
        <f t="shared" si="9"/>
        <v>2</v>
      </c>
      <c r="U77" s="21">
        <f t="shared" si="31"/>
        <v>-1</v>
      </c>
    </row>
    <row r="78" spans="2:21" ht="14.25" thickBot="1" x14ac:dyDescent="0.2">
      <c r="B78" s="65"/>
      <c r="C78" s="66"/>
      <c r="D78" s="66"/>
      <c r="E78" s="22" t="s">
        <v>23</v>
      </c>
      <c r="F78" s="34">
        <v>4</v>
      </c>
      <c r="G78" s="35"/>
      <c r="H78" s="36"/>
      <c r="I78" s="36"/>
      <c r="J78" s="36"/>
      <c r="K78" s="36"/>
      <c r="L78" s="37"/>
      <c r="M78" s="27">
        <f t="shared" si="23"/>
        <v>4</v>
      </c>
      <c r="N78" s="34">
        <v>1</v>
      </c>
      <c r="O78" s="36">
        <v>1</v>
      </c>
      <c r="P78" s="36"/>
      <c r="Q78" s="36"/>
      <c r="R78" s="36"/>
      <c r="S78" s="38"/>
      <c r="T78" s="29">
        <f t="shared" si="9"/>
        <v>2</v>
      </c>
      <c r="U78" s="30">
        <f t="shared" si="31"/>
        <v>2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7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5</v>
      </c>
      <c r="L79" s="12"/>
      <c r="M79" s="13">
        <f t="shared" si="23"/>
        <v>12</v>
      </c>
      <c r="N79" s="11">
        <f t="shared" ref="N79:R79" si="35">N80+N81</f>
        <v>1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0</v>
      </c>
      <c r="S79" s="12"/>
      <c r="T79" s="14">
        <f t="shared" ref="T79:T138" si="36">SUM(N79:S79)</f>
        <v>1</v>
      </c>
      <c r="U79" s="13">
        <f t="shared" si="31"/>
        <v>11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4</v>
      </c>
      <c r="G80" s="32"/>
      <c r="H80" s="32"/>
      <c r="I80" s="32"/>
      <c r="J80" s="32"/>
      <c r="K80" s="32">
        <v>4</v>
      </c>
      <c r="L80" s="33"/>
      <c r="M80" s="19">
        <f t="shared" si="23"/>
        <v>8</v>
      </c>
      <c r="N80" s="31">
        <v>1</v>
      </c>
      <c r="O80" s="32"/>
      <c r="P80" s="32"/>
      <c r="Q80" s="32"/>
      <c r="R80" s="32"/>
      <c r="S80" s="33"/>
      <c r="T80" s="20">
        <f t="shared" si="36"/>
        <v>1</v>
      </c>
      <c r="U80" s="21">
        <f t="shared" si="31"/>
        <v>7</v>
      </c>
    </row>
    <row r="81" spans="2:21" x14ac:dyDescent="0.15">
      <c r="B81" s="63" t="s">
        <v>28</v>
      </c>
      <c r="C81" s="64"/>
      <c r="D81" s="64"/>
      <c r="E81" s="15" t="s">
        <v>22</v>
      </c>
      <c r="F81" s="31">
        <v>3</v>
      </c>
      <c r="G81" s="32"/>
      <c r="H81" s="32"/>
      <c r="I81" s="32"/>
      <c r="J81" s="32"/>
      <c r="K81" s="32">
        <v>1</v>
      </c>
      <c r="L81" s="33"/>
      <c r="M81" s="19">
        <f t="shared" si="23"/>
        <v>4</v>
      </c>
      <c r="N81" s="31"/>
      <c r="O81" s="32"/>
      <c r="P81" s="32"/>
      <c r="Q81" s="32"/>
      <c r="R81" s="32"/>
      <c r="S81" s="33"/>
      <c r="T81" s="20">
        <f t="shared" si="36"/>
        <v>0</v>
      </c>
      <c r="U81" s="21">
        <f t="shared" si="31"/>
        <v>4</v>
      </c>
    </row>
    <row r="82" spans="2:21" ht="14.25" thickBot="1" x14ac:dyDescent="0.2">
      <c r="B82" s="65"/>
      <c r="C82" s="66"/>
      <c r="D82" s="66"/>
      <c r="E82" s="22" t="s">
        <v>23</v>
      </c>
      <c r="F82" s="34">
        <v>4</v>
      </c>
      <c r="G82" s="35"/>
      <c r="H82" s="36"/>
      <c r="I82" s="36"/>
      <c r="J82" s="36"/>
      <c r="K82" s="36">
        <v>1</v>
      </c>
      <c r="L82" s="37"/>
      <c r="M82" s="27">
        <f t="shared" si="23"/>
        <v>5</v>
      </c>
      <c r="N82" s="34"/>
      <c r="O82" s="36"/>
      <c r="P82" s="36"/>
      <c r="Q82" s="36"/>
      <c r="R82" s="36"/>
      <c r="S82" s="38"/>
      <c r="T82" s="29">
        <f t="shared" si="36"/>
        <v>0</v>
      </c>
      <c r="U82" s="30">
        <f t="shared" si="31"/>
        <v>5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4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1</v>
      </c>
      <c r="L83" s="12"/>
      <c r="M83" s="13">
        <f t="shared" si="23"/>
        <v>5</v>
      </c>
      <c r="N83" s="11">
        <f t="shared" ref="N83:R83" si="38">N84+N85</f>
        <v>3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10</v>
      </c>
      <c r="S83" s="12"/>
      <c r="T83" s="14">
        <f t="shared" si="36"/>
        <v>14</v>
      </c>
      <c r="U83" s="13">
        <f t="shared" si="31"/>
        <v>-9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1</v>
      </c>
      <c r="G84" s="32"/>
      <c r="H84" s="32"/>
      <c r="I84" s="32"/>
      <c r="J84" s="32"/>
      <c r="K84" s="32">
        <v>1</v>
      </c>
      <c r="L84" s="33"/>
      <c r="M84" s="19">
        <f t="shared" si="23"/>
        <v>2</v>
      </c>
      <c r="N84" s="31">
        <v>2</v>
      </c>
      <c r="O84" s="32"/>
      <c r="P84" s="32"/>
      <c r="Q84" s="32"/>
      <c r="R84" s="32">
        <v>6</v>
      </c>
      <c r="S84" s="33"/>
      <c r="T84" s="20">
        <f t="shared" si="36"/>
        <v>8</v>
      </c>
      <c r="U84" s="21">
        <f t="shared" si="31"/>
        <v>-6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3</v>
      </c>
      <c r="G85" s="32"/>
      <c r="H85" s="32"/>
      <c r="I85" s="32"/>
      <c r="J85" s="32"/>
      <c r="K85" s="32"/>
      <c r="L85" s="33"/>
      <c r="M85" s="19">
        <f t="shared" si="23"/>
        <v>3</v>
      </c>
      <c r="N85" s="31">
        <v>1</v>
      </c>
      <c r="O85" s="32">
        <v>1</v>
      </c>
      <c r="P85" s="32"/>
      <c r="Q85" s="32"/>
      <c r="R85" s="32">
        <v>4</v>
      </c>
      <c r="S85" s="33"/>
      <c r="T85" s="20">
        <f t="shared" si="36"/>
        <v>6</v>
      </c>
      <c r="U85" s="21">
        <f t="shared" si="31"/>
        <v>-3</v>
      </c>
    </row>
    <row r="86" spans="2:21" ht="14.25" thickBot="1" x14ac:dyDescent="0.2">
      <c r="B86" s="65"/>
      <c r="C86" s="66"/>
      <c r="D86" s="66"/>
      <c r="E86" s="22" t="s">
        <v>23</v>
      </c>
      <c r="F86" s="34">
        <v>1</v>
      </c>
      <c r="G86" s="35"/>
      <c r="H86" s="36"/>
      <c r="I86" s="36"/>
      <c r="J86" s="36"/>
      <c r="K86" s="36">
        <v>1</v>
      </c>
      <c r="L86" s="37"/>
      <c r="M86" s="27">
        <f t="shared" si="23"/>
        <v>2</v>
      </c>
      <c r="N86" s="34">
        <v>2</v>
      </c>
      <c r="O86" s="36"/>
      <c r="P86" s="36"/>
      <c r="Q86" s="36"/>
      <c r="R86" s="36">
        <v>3</v>
      </c>
      <c r="S86" s="38"/>
      <c r="T86" s="29">
        <f t="shared" si="36"/>
        <v>5</v>
      </c>
      <c r="U86" s="30">
        <f t="shared" si="31"/>
        <v>-3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2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3</v>
      </c>
      <c r="L87" s="12"/>
      <c r="M87" s="13">
        <f t="shared" si="23"/>
        <v>5</v>
      </c>
      <c r="N87" s="11">
        <f t="shared" ref="N87:R87" si="40">N88+N89</f>
        <v>5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7</v>
      </c>
      <c r="S87" s="12"/>
      <c r="T87" s="14">
        <f t="shared" si="36"/>
        <v>13</v>
      </c>
      <c r="U87" s="13">
        <f t="shared" si="31"/>
        <v>-8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2</v>
      </c>
      <c r="G88" s="32"/>
      <c r="H88" s="32"/>
      <c r="I88" s="32"/>
      <c r="J88" s="32"/>
      <c r="K88" s="32">
        <v>3</v>
      </c>
      <c r="L88" s="33"/>
      <c r="M88" s="19">
        <f t="shared" si="23"/>
        <v>5</v>
      </c>
      <c r="N88" s="31">
        <v>1</v>
      </c>
      <c r="O88" s="32">
        <v>1</v>
      </c>
      <c r="P88" s="32"/>
      <c r="Q88" s="32"/>
      <c r="R88" s="32">
        <v>4</v>
      </c>
      <c r="S88" s="33"/>
      <c r="T88" s="20">
        <f t="shared" si="36"/>
        <v>6</v>
      </c>
      <c r="U88" s="21">
        <f t="shared" si="31"/>
        <v>-1</v>
      </c>
    </row>
    <row r="89" spans="2:21" x14ac:dyDescent="0.15">
      <c r="B89" s="63" t="s">
        <v>30</v>
      </c>
      <c r="C89" s="64"/>
      <c r="D89" s="64"/>
      <c r="E89" s="15" t="s">
        <v>22</v>
      </c>
      <c r="F89" s="31"/>
      <c r="G89" s="32"/>
      <c r="H89" s="32"/>
      <c r="I89" s="32"/>
      <c r="J89" s="32"/>
      <c r="K89" s="32"/>
      <c r="L89" s="33"/>
      <c r="M89" s="19">
        <f t="shared" si="23"/>
        <v>0</v>
      </c>
      <c r="N89" s="31">
        <v>4</v>
      </c>
      <c r="O89" s="32"/>
      <c r="P89" s="32"/>
      <c r="Q89" s="32"/>
      <c r="R89" s="32">
        <v>3</v>
      </c>
      <c r="S89" s="33"/>
      <c r="T89" s="20">
        <f t="shared" si="36"/>
        <v>7</v>
      </c>
      <c r="U89" s="21">
        <f t="shared" si="31"/>
        <v>-7</v>
      </c>
    </row>
    <row r="90" spans="2:21" ht="14.25" thickBot="1" x14ac:dyDescent="0.2">
      <c r="B90" s="65"/>
      <c r="C90" s="66"/>
      <c r="D90" s="66"/>
      <c r="E90" s="22" t="s">
        <v>23</v>
      </c>
      <c r="F90" s="34">
        <v>2</v>
      </c>
      <c r="G90" s="35"/>
      <c r="H90" s="36"/>
      <c r="I90" s="36"/>
      <c r="J90" s="36"/>
      <c r="K90" s="36">
        <v>1</v>
      </c>
      <c r="L90" s="37"/>
      <c r="M90" s="27">
        <f t="shared" si="23"/>
        <v>3</v>
      </c>
      <c r="N90" s="34"/>
      <c r="O90" s="36"/>
      <c r="P90" s="36"/>
      <c r="Q90" s="36"/>
      <c r="R90" s="36">
        <v>3</v>
      </c>
      <c r="S90" s="38"/>
      <c r="T90" s="29">
        <f t="shared" si="36"/>
        <v>3</v>
      </c>
      <c r="U90" s="30">
        <f t="shared" si="31"/>
        <v>0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7</v>
      </c>
      <c r="G91" s="11">
        <f t="shared" si="41"/>
        <v>2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9</v>
      </c>
      <c r="N91" s="11">
        <f t="shared" ref="N91:R91" si="42">N92+N93</f>
        <v>7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7</v>
      </c>
      <c r="U91" s="13">
        <f t="shared" si="31"/>
        <v>2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4</v>
      </c>
      <c r="G92" s="32">
        <v>2</v>
      </c>
      <c r="H92" s="32"/>
      <c r="I92" s="32"/>
      <c r="J92" s="32"/>
      <c r="K92" s="32"/>
      <c r="L92" s="33"/>
      <c r="M92" s="19">
        <f t="shared" si="23"/>
        <v>6</v>
      </c>
      <c r="N92" s="31">
        <v>5</v>
      </c>
      <c r="O92" s="32"/>
      <c r="P92" s="32"/>
      <c r="Q92" s="32"/>
      <c r="R92" s="32"/>
      <c r="S92" s="33"/>
      <c r="T92" s="20">
        <f t="shared" si="36"/>
        <v>5</v>
      </c>
      <c r="U92" s="21">
        <f t="shared" si="31"/>
        <v>1</v>
      </c>
    </row>
    <row r="93" spans="2:21" x14ac:dyDescent="0.15">
      <c r="B93" s="63" t="s">
        <v>31</v>
      </c>
      <c r="C93" s="64"/>
      <c r="D93" s="64"/>
      <c r="E93" s="15" t="s">
        <v>22</v>
      </c>
      <c r="F93" s="31">
        <v>3</v>
      </c>
      <c r="G93" s="32"/>
      <c r="H93" s="32"/>
      <c r="I93" s="32"/>
      <c r="J93" s="32"/>
      <c r="K93" s="32"/>
      <c r="L93" s="33"/>
      <c r="M93" s="19">
        <f t="shared" si="23"/>
        <v>3</v>
      </c>
      <c r="N93" s="31">
        <v>2</v>
      </c>
      <c r="O93" s="32"/>
      <c r="P93" s="32"/>
      <c r="Q93" s="32"/>
      <c r="R93" s="32"/>
      <c r="S93" s="33"/>
      <c r="T93" s="20">
        <f t="shared" si="36"/>
        <v>2</v>
      </c>
      <c r="U93" s="21">
        <f t="shared" si="31"/>
        <v>1</v>
      </c>
    </row>
    <row r="94" spans="2:21" ht="14.25" thickBot="1" x14ac:dyDescent="0.2">
      <c r="B94" s="65"/>
      <c r="C94" s="66"/>
      <c r="D94" s="66"/>
      <c r="E94" s="22" t="s">
        <v>23</v>
      </c>
      <c r="F94" s="34">
        <v>3</v>
      </c>
      <c r="G94" s="35"/>
      <c r="H94" s="36"/>
      <c r="I94" s="36"/>
      <c r="J94" s="36"/>
      <c r="K94" s="36"/>
      <c r="L94" s="37"/>
      <c r="M94" s="27">
        <f t="shared" si="23"/>
        <v>3</v>
      </c>
      <c r="N94" s="34">
        <v>2</v>
      </c>
      <c r="O94" s="36"/>
      <c r="P94" s="36"/>
      <c r="Q94" s="36"/>
      <c r="R94" s="36"/>
      <c r="S94" s="38"/>
      <c r="T94" s="29">
        <f t="shared" si="36"/>
        <v>2</v>
      </c>
      <c r="U94" s="30">
        <f t="shared" si="31"/>
        <v>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2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2</v>
      </c>
      <c r="N95" s="11">
        <f t="shared" ref="N95:R95" si="44">N96+N97</f>
        <v>2</v>
      </c>
      <c r="O95" s="11">
        <f t="shared" si="44"/>
        <v>2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4</v>
      </c>
      <c r="U95" s="13">
        <f t="shared" si="31"/>
        <v>-2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f t="shared" si="23"/>
        <v>1</v>
      </c>
      <c r="N96" s="16">
        <v>1</v>
      </c>
      <c r="O96" s="17">
        <v>2</v>
      </c>
      <c r="P96" s="17"/>
      <c r="Q96" s="17"/>
      <c r="R96" s="17"/>
      <c r="S96" s="18"/>
      <c r="T96" s="20">
        <f t="shared" si="36"/>
        <v>3</v>
      </c>
      <c r="U96" s="21">
        <f t="shared" si="31"/>
        <v>-2</v>
      </c>
    </row>
    <row r="97" spans="2:21" x14ac:dyDescent="0.15">
      <c r="B97" s="63" t="s">
        <v>32</v>
      </c>
      <c r="C97" s="64"/>
      <c r="D97" s="6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f t="shared" si="23"/>
        <v>1</v>
      </c>
      <c r="N97" s="16">
        <v>1</v>
      </c>
      <c r="O97" s="17"/>
      <c r="P97" s="17"/>
      <c r="Q97" s="17"/>
      <c r="R97" s="17"/>
      <c r="S97" s="18"/>
      <c r="T97" s="20">
        <f t="shared" si="36"/>
        <v>1</v>
      </c>
      <c r="U97" s="21">
        <f t="shared" si="31"/>
        <v>0</v>
      </c>
    </row>
    <row r="98" spans="2:21" ht="14.25" thickBot="1" x14ac:dyDescent="0.2">
      <c r="B98" s="65"/>
      <c r="C98" s="66"/>
      <c r="D98" s="66"/>
      <c r="E98" s="22" t="s">
        <v>23</v>
      </c>
      <c r="F98" s="23">
        <v>2</v>
      </c>
      <c r="G98" s="24"/>
      <c r="H98" s="25"/>
      <c r="I98" s="25"/>
      <c r="J98" s="25"/>
      <c r="K98" s="25"/>
      <c r="L98" s="26"/>
      <c r="M98" s="27">
        <f t="shared" si="23"/>
        <v>2</v>
      </c>
      <c r="N98" s="23">
        <v>1</v>
      </c>
      <c r="O98" s="25">
        <v>1</v>
      </c>
      <c r="P98" s="25"/>
      <c r="Q98" s="25"/>
      <c r="R98" s="25"/>
      <c r="S98" s="28"/>
      <c r="T98" s="29">
        <f t="shared" si="36"/>
        <v>2</v>
      </c>
      <c r="U98" s="30">
        <f t="shared" si="31"/>
        <v>0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3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1</v>
      </c>
      <c r="L99" s="12"/>
      <c r="M99" s="13">
        <f t="shared" si="23"/>
        <v>4</v>
      </c>
      <c r="N99" s="11">
        <f t="shared" ref="N99:R99" si="46">N100+N101</f>
        <v>2</v>
      </c>
      <c r="O99" s="11">
        <f t="shared" si="46"/>
        <v>1</v>
      </c>
      <c r="P99" s="11">
        <f t="shared" si="46"/>
        <v>0</v>
      </c>
      <c r="Q99" s="11">
        <f t="shared" si="46"/>
        <v>0</v>
      </c>
      <c r="R99" s="11">
        <f t="shared" si="46"/>
        <v>5</v>
      </c>
      <c r="S99" s="12"/>
      <c r="T99" s="14">
        <f t="shared" si="36"/>
        <v>8</v>
      </c>
      <c r="U99" s="13">
        <f t="shared" si="31"/>
        <v>-4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/>
      <c r="K100" s="32">
        <v>1</v>
      </c>
      <c r="L100" s="33"/>
      <c r="M100" s="19">
        <f t="shared" si="23"/>
        <v>1</v>
      </c>
      <c r="N100" s="31">
        <v>2</v>
      </c>
      <c r="O100" s="32">
        <v>1</v>
      </c>
      <c r="P100" s="32"/>
      <c r="Q100" s="32"/>
      <c r="R100" s="32">
        <v>2</v>
      </c>
      <c r="S100" s="33"/>
      <c r="T100" s="20">
        <f t="shared" si="36"/>
        <v>5</v>
      </c>
      <c r="U100" s="21">
        <f t="shared" si="31"/>
        <v>-4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>
        <v>3</v>
      </c>
      <c r="G101" s="32"/>
      <c r="H101" s="32"/>
      <c r="I101" s="32"/>
      <c r="J101" s="32"/>
      <c r="K101" s="32"/>
      <c r="L101" s="33"/>
      <c r="M101" s="19">
        <f t="shared" si="23"/>
        <v>3</v>
      </c>
      <c r="N101" s="31"/>
      <c r="O101" s="32"/>
      <c r="P101" s="32"/>
      <c r="Q101" s="32"/>
      <c r="R101" s="32">
        <v>3</v>
      </c>
      <c r="S101" s="33"/>
      <c r="T101" s="20">
        <f t="shared" si="36"/>
        <v>3</v>
      </c>
      <c r="U101" s="21">
        <f t="shared" si="31"/>
        <v>0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1</v>
      </c>
      <c r="G102" s="35"/>
      <c r="H102" s="36"/>
      <c r="I102" s="36"/>
      <c r="J102" s="36"/>
      <c r="K102" s="36"/>
      <c r="L102" s="37"/>
      <c r="M102" s="27">
        <f t="shared" si="23"/>
        <v>1</v>
      </c>
      <c r="N102" s="34"/>
      <c r="O102" s="36"/>
      <c r="P102" s="36"/>
      <c r="Q102" s="36"/>
      <c r="R102" s="36">
        <v>3</v>
      </c>
      <c r="S102" s="38"/>
      <c r="T102" s="29">
        <f t="shared" si="36"/>
        <v>3</v>
      </c>
      <c r="U102" s="30">
        <f t="shared" si="31"/>
        <v>-2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3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3</v>
      </c>
      <c r="N103" s="11">
        <f t="shared" ref="N103:R103" si="48">N104+N105</f>
        <v>2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2</v>
      </c>
      <c r="U103" s="13">
        <f t="shared" si="31"/>
        <v>1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1</v>
      </c>
      <c r="G104" s="32"/>
      <c r="H104" s="32"/>
      <c r="I104" s="32"/>
      <c r="J104" s="32"/>
      <c r="K104" s="32"/>
      <c r="L104" s="33"/>
      <c r="M104" s="19">
        <f t="shared" si="23"/>
        <v>1</v>
      </c>
      <c r="N104" s="31">
        <v>1</v>
      </c>
      <c r="O104" s="32"/>
      <c r="P104" s="32"/>
      <c r="Q104" s="32"/>
      <c r="R104" s="32"/>
      <c r="S104" s="33"/>
      <c r="T104" s="20">
        <f t="shared" si="36"/>
        <v>1</v>
      </c>
      <c r="U104" s="21">
        <f t="shared" si="31"/>
        <v>0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>
        <v>2</v>
      </c>
      <c r="G105" s="32"/>
      <c r="H105" s="32"/>
      <c r="I105" s="32"/>
      <c r="J105" s="32"/>
      <c r="K105" s="32"/>
      <c r="L105" s="33"/>
      <c r="M105" s="19">
        <f t="shared" si="23"/>
        <v>2</v>
      </c>
      <c r="N105" s="31">
        <v>1</v>
      </c>
      <c r="O105" s="32"/>
      <c r="P105" s="32"/>
      <c r="Q105" s="32"/>
      <c r="R105" s="32"/>
      <c r="S105" s="33"/>
      <c r="T105" s="20">
        <f t="shared" si="36"/>
        <v>1</v>
      </c>
      <c r="U105" s="21">
        <f t="shared" si="31"/>
        <v>1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1</v>
      </c>
      <c r="G106" s="35"/>
      <c r="H106" s="36"/>
      <c r="I106" s="36"/>
      <c r="J106" s="36"/>
      <c r="K106" s="36"/>
      <c r="L106" s="37"/>
      <c r="M106" s="27">
        <f t="shared" si="23"/>
        <v>1</v>
      </c>
      <c r="N106" s="34"/>
      <c r="O106" s="36"/>
      <c r="P106" s="36"/>
      <c r="Q106" s="36"/>
      <c r="R106" s="36"/>
      <c r="S106" s="38"/>
      <c r="T106" s="29">
        <f t="shared" si="36"/>
        <v>0</v>
      </c>
      <c r="U106" s="30">
        <f t="shared" si="31"/>
        <v>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1</v>
      </c>
      <c r="N107" s="11">
        <f t="shared" ref="N107:R107" si="50">N108+N109</f>
        <v>1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2</v>
      </c>
      <c r="U107" s="13">
        <f t="shared" si="31"/>
        <v>-1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/>
      <c r="L108" s="33"/>
      <c r="M108" s="19">
        <f t="shared" si="23"/>
        <v>0</v>
      </c>
      <c r="N108" s="31"/>
      <c r="O108" s="32"/>
      <c r="P108" s="32"/>
      <c r="Q108" s="32"/>
      <c r="R108" s="32"/>
      <c r="S108" s="33"/>
      <c r="T108" s="20">
        <f t="shared" si="36"/>
        <v>0</v>
      </c>
      <c r="U108" s="21">
        <f t="shared" si="31"/>
        <v>0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>
        <v>1</v>
      </c>
      <c r="G109" s="32"/>
      <c r="H109" s="32"/>
      <c r="I109" s="32"/>
      <c r="J109" s="32"/>
      <c r="K109" s="32"/>
      <c r="L109" s="33"/>
      <c r="M109" s="19">
        <f t="shared" si="23"/>
        <v>1</v>
      </c>
      <c r="N109" s="31">
        <v>1</v>
      </c>
      <c r="O109" s="32">
        <v>1</v>
      </c>
      <c r="P109" s="32"/>
      <c r="Q109" s="32"/>
      <c r="R109" s="32"/>
      <c r="S109" s="33"/>
      <c r="T109" s="20">
        <f t="shared" si="36"/>
        <v>2</v>
      </c>
      <c r="U109" s="21">
        <f t="shared" si="31"/>
        <v>-1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>
        <v>1</v>
      </c>
      <c r="O110" s="36">
        <v>1</v>
      </c>
      <c r="P110" s="36"/>
      <c r="Q110" s="36"/>
      <c r="R110" s="36"/>
      <c r="S110" s="38"/>
      <c r="T110" s="29">
        <f t="shared" si="36"/>
        <v>2</v>
      </c>
      <c r="U110" s="30">
        <f t="shared" si="31"/>
        <v>-1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4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4</v>
      </c>
      <c r="N111" s="11">
        <f t="shared" ref="N111:R111" si="52">N112+N113</f>
        <v>6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3</v>
      </c>
      <c r="S111" s="12"/>
      <c r="T111" s="14">
        <f t="shared" si="36"/>
        <v>10</v>
      </c>
      <c r="U111" s="13">
        <f t="shared" si="31"/>
        <v>-6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/>
      <c r="H112" s="32"/>
      <c r="I112" s="32"/>
      <c r="J112" s="32"/>
      <c r="K112" s="32"/>
      <c r="L112" s="33"/>
      <c r="M112" s="19">
        <f t="shared" si="23"/>
        <v>1</v>
      </c>
      <c r="N112" s="31">
        <v>2</v>
      </c>
      <c r="O112" s="32">
        <v>1</v>
      </c>
      <c r="P112" s="32"/>
      <c r="Q112" s="32"/>
      <c r="R112" s="32">
        <v>1</v>
      </c>
      <c r="S112" s="33"/>
      <c r="T112" s="20">
        <f t="shared" si="36"/>
        <v>4</v>
      </c>
      <c r="U112" s="21">
        <f t="shared" si="31"/>
        <v>-3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3</v>
      </c>
      <c r="G113" s="32"/>
      <c r="H113" s="32"/>
      <c r="I113" s="32"/>
      <c r="J113" s="32"/>
      <c r="K113" s="32"/>
      <c r="L113" s="33"/>
      <c r="M113" s="19">
        <f t="shared" si="23"/>
        <v>3</v>
      </c>
      <c r="N113" s="31">
        <v>4</v>
      </c>
      <c r="O113" s="32"/>
      <c r="P113" s="32"/>
      <c r="Q113" s="32"/>
      <c r="R113" s="32">
        <v>2</v>
      </c>
      <c r="S113" s="33"/>
      <c r="T113" s="20">
        <f t="shared" si="36"/>
        <v>6</v>
      </c>
      <c r="U113" s="21">
        <f t="shared" si="31"/>
        <v>-3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1</v>
      </c>
      <c r="G114" s="35"/>
      <c r="H114" s="36"/>
      <c r="I114" s="36"/>
      <c r="J114" s="36"/>
      <c r="K114" s="36"/>
      <c r="L114" s="37"/>
      <c r="M114" s="27">
        <f t="shared" si="23"/>
        <v>1</v>
      </c>
      <c r="N114" s="34">
        <v>2</v>
      </c>
      <c r="O114" s="36">
        <v>1</v>
      </c>
      <c r="P114" s="36"/>
      <c r="Q114" s="36"/>
      <c r="R114" s="36">
        <v>1</v>
      </c>
      <c r="S114" s="38"/>
      <c r="T114" s="29">
        <f t="shared" si="36"/>
        <v>4</v>
      </c>
      <c r="U114" s="30">
        <f t="shared" si="31"/>
        <v>-3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11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4</v>
      </c>
      <c r="L115" s="12"/>
      <c r="M115" s="13">
        <f t="shared" si="23"/>
        <v>15</v>
      </c>
      <c r="N115" s="11">
        <f t="shared" ref="N115:R115" si="54">N116+N117</f>
        <v>2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2</v>
      </c>
      <c r="U115" s="13">
        <f t="shared" si="31"/>
        <v>13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7</v>
      </c>
      <c r="G116" s="32"/>
      <c r="H116" s="32"/>
      <c r="I116" s="32"/>
      <c r="J116" s="32"/>
      <c r="K116" s="32">
        <v>3</v>
      </c>
      <c r="L116" s="33"/>
      <c r="M116" s="19">
        <f t="shared" si="23"/>
        <v>10</v>
      </c>
      <c r="N116" s="31">
        <v>1</v>
      </c>
      <c r="O116" s="32"/>
      <c r="P116" s="32"/>
      <c r="Q116" s="32"/>
      <c r="R116" s="32"/>
      <c r="S116" s="33"/>
      <c r="T116" s="20">
        <f t="shared" si="36"/>
        <v>1</v>
      </c>
      <c r="U116" s="21">
        <f t="shared" si="31"/>
        <v>9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4</v>
      </c>
      <c r="G117" s="32"/>
      <c r="H117" s="32"/>
      <c r="I117" s="32"/>
      <c r="J117" s="32"/>
      <c r="K117" s="32">
        <v>1</v>
      </c>
      <c r="L117" s="33"/>
      <c r="M117" s="19">
        <f t="shared" si="23"/>
        <v>5</v>
      </c>
      <c r="N117" s="31">
        <v>1</v>
      </c>
      <c r="O117" s="32"/>
      <c r="P117" s="32"/>
      <c r="Q117" s="32"/>
      <c r="R117" s="32"/>
      <c r="S117" s="33"/>
      <c r="T117" s="20">
        <f t="shared" si="36"/>
        <v>1</v>
      </c>
      <c r="U117" s="21">
        <f t="shared" si="31"/>
        <v>4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4</v>
      </c>
      <c r="G118" s="35"/>
      <c r="H118" s="36"/>
      <c r="I118" s="36"/>
      <c r="J118" s="36"/>
      <c r="K118" s="36">
        <v>1</v>
      </c>
      <c r="L118" s="37">
        <v>1</v>
      </c>
      <c r="M118" s="27">
        <f t="shared" si="23"/>
        <v>6</v>
      </c>
      <c r="N118" s="34"/>
      <c r="O118" s="36"/>
      <c r="P118" s="36"/>
      <c r="Q118" s="36"/>
      <c r="R118" s="36"/>
      <c r="S118" s="38"/>
      <c r="T118" s="29">
        <f t="shared" si="36"/>
        <v>0</v>
      </c>
      <c r="U118" s="30">
        <f t="shared" si="31"/>
        <v>6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3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1</v>
      </c>
      <c r="L119" s="12"/>
      <c r="M119" s="13">
        <f t="shared" si="23"/>
        <v>4</v>
      </c>
      <c r="N119" s="11">
        <f t="shared" ref="N119:R119" si="56">N120+N121</f>
        <v>3</v>
      </c>
      <c r="O119" s="11">
        <f t="shared" si="56"/>
        <v>2</v>
      </c>
      <c r="P119" s="11">
        <f t="shared" si="56"/>
        <v>0</v>
      </c>
      <c r="Q119" s="11">
        <f t="shared" si="56"/>
        <v>0</v>
      </c>
      <c r="R119" s="11">
        <f t="shared" si="56"/>
        <v>1</v>
      </c>
      <c r="S119" s="12"/>
      <c r="T119" s="14">
        <f t="shared" si="36"/>
        <v>6</v>
      </c>
      <c r="U119" s="13">
        <f t="shared" si="31"/>
        <v>-2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2</v>
      </c>
      <c r="G120" s="32"/>
      <c r="H120" s="32"/>
      <c r="I120" s="32"/>
      <c r="J120" s="32"/>
      <c r="K120" s="32">
        <v>1</v>
      </c>
      <c r="L120" s="33"/>
      <c r="M120" s="19">
        <f t="shared" si="23"/>
        <v>3</v>
      </c>
      <c r="N120" s="31">
        <v>2</v>
      </c>
      <c r="O120" s="32">
        <v>2</v>
      </c>
      <c r="P120" s="32"/>
      <c r="Q120" s="32"/>
      <c r="R120" s="32">
        <v>1</v>
      </c>
      <c r="S120" s="33"/>
      <c r="T120" s="20">
        <f t="shared" si="36"/>
        <v>5</v>
      </c>
      <c r="U120" s="21">
        <f t="shared" si="31"/>
        <v>-2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/>
      <c r="L121" s="33"/>
      <c r="M121" s="19">
        <f t="shared" si="23"/>
        <v>1</v>
      </c>
      <c r="N121" s="31">
        <v>1</v>
      </c>
      <c r="O121" s="32"/>
      <c r="P121" s="32"/>
      <c r="Q121" s="32"/>
      <c r="R121" s="32"/>
      <c r="S121" s="33"/>
      <c r="T121" s="20">
        <f t="shared" si="36"/>
        <v>1</v>
      </c>
      <c r="U121" s="21">
        <f t="shared" si="31"/>
        <v>0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1</v>
      </c>
      <c r="G122" s="35"/>
      <c r="H122" s="36"/>
      <c r="I122" s="36"/>
      <c r="J122" s="36"/>
      <c r="K122" s="36">
        <v>1</v>
      </c>
      <c r="L122" s="37"/>
      <c r="M122" s="27">
        <f t="shared" si="23"/>
        <v>2</v>
      </c>
      <c r="N122" s="34">
        <v>1</v>
      </c>
      <c r="O122" s="36"/>
      <c r="P122" s="36"/>
      <c r="Q122" s="36"/>
      <c r="R122" s="36">
        <v>1</v>
      </c>
      <c r="S122" s="38"/>
      <c r="T122" s="29">
        <f t="shared" si="36"/>
        <v>2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0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0</v>
      </c>
      <c r="N123" s="11">
        <f t="shared" ref="N123:R123" si="59">N124+N125</f>
        <v>1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1</v>
      </c>
      <c r="U123" s="13">
        <f t="shared" si="31"/>
        <v>-1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/>
      <c r="G124" s="32"/>
      <c r="H124" s="32"/>
      <c r="I124" s="32"/>
      <c r="J124" s="32"/>
      <c r="K124" s="32"/>
      <c r="L124" s="33"/>
      <c r="M124" s="19">
        <f t="shared" si="58"/>
        <v>0</v>
      </c>
      <c r="N124" s="31">
        <v>1</v>
      </c>
      <c r="O124" s="32"/>
      <c r="P124" s="32"/>
      <c r="Q124" s="32"/>
      <c r="R124" s="32"/>
      <c r="S124" s="33"/>
      <c r="T124" s="20">
        <f t="shared" si="36"/>
        <v>1</v>
      </c>
      <c r="U124" s="21">
        <f t="shared" si="31"/>
        <v>-1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f t="shared" si="58"/>
        <v>0</v>
      </c>
      <c r="N125" s="31"/>
      <c r="O125" s="32"/>
      <c r="P125" s="32"/>
      <c r="Q125" s="32"/>
      <c r="R125" s="32"/>
      <c r="S125" s="33"/>
      <c r="T125" s="20">
        <f t="shared" si="36"/>
        <v>0</v>
      </c>
      <c r="U125" s="21">
        <f t="shared" si="31"/>
        <v>0</v>
      </c>
    </row>
    <row r="126" spans="2:21" ht="14.25" thickBot="1" x14ac:dyDescent="0.2">
      <c r="B126" s="65"/>
      <c r="C126" s="66"/>
      <c r="D126" s="6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f t="shared" si="58"/>
        <v>0</v>
      </c>
      <c r="N126" s="34"/>
      <c r="O126" s="36"/>
      <c r="P126" s="36"/>
      <c r="Q126" s="36"/>
      <c r="R126" s="36"/>
      <c r="S126" s="38"/>
      <c r="T126" s="29">
        <f t="shared" si="36"/>
        <v>0</v>
      </c>
      <c r="U126" s="30">
        <f t="shared" si="31"/>
        <v>0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10</v>
      </c>
      <c r="G127" s="11">
        <f t="shared" si="60"/>
        <v>0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5</v>
      </c>
      <c r="L127" s="12"/>
      <c r="M127" s="13">
        <f t="shared" si="58"/>
        <v>15</v>
      </c>
      <c r="N127" s="11">
        <f t="shared" ref="N127:R127" si="61">N128+N129</f>
        <v>2</v>
      </c>
      <c r="O127" s="11">
        <f t="shared" si="61"/>
        <v>1</v>
      </c>
      <c r="P127" s="11">
        <f t="shared" si="61"/>
        <v>0</v>
      </c>
      <c r="Q127" s="11">
        <f t="shared" si="61"/>
        <v>0</v>
      </c>
      <c r="R127" s="11">
        <f t="shared" si="61"/>
        <v>1</v>
      </c>
      <c r="S127" s="12"/>
      <c r="T127" s="14">
        <f t="shared" si="36"/>
        <v>4</v>
      </c>
      <c r="U127" s="13">
        <f t="shared" si="31"/>
        <v>11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6</v>
      </c>
      <c r="G128" s="32"/>
      <c r="H128" s="32"/>
      <c r="I128" s="32"/>
      <c r="J128" s="32"/>
      <c r="K128" s="32">
        <v>3</v>
      </c>
      <c r="L128" s="33"/>
      <c r="M128" s="19">
        <f t="shared" si="58"/>
        <v>9</v>
      </c>
      <c r="N128" s="31"/>
      <c r="O128" s="32">
        <v>1</v>
      </c>
      <c r="P128" s="32"/>
      <c r="Q128" s="32"/>
      <c r="R128" s="32">
        <v>1</v>
      </c>
      <c r="S128" s="33"/>
      <c r="T128" s="20">
        <f t="shared" si="36"/>
        <v>2</v>
      </c>
      <c r="U128" s="21">
        <f t="shared" si="31"/>
        <v>7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4</v>
      </c>
      <c r="G129" s="32"/>
      <c r="H129" s="32"/>
      <c r="I129" s="32"/>
      <c r="J129" s="32"/>
      <c r="K129" s="32">
        <v>2</v>
      </c>
      <c r="L129" s="33"/>
      <c r="M129" s="19">
        <f t="shared" si="58"/>
        <v>6</v>
      </c>
      <c r="N129" s="31">
        <v>2</v>
      </c>
      <c r="O129" s="32"/>
      <c r="P129" s="32"/>
      <c r="Q129" s="32"/>
      <c r="R129" s="32"/>
      <c r="S129" s="33"/>
      <c r="T129" s="20">
        <f t="shared" si="36"/>
        <v>2</v>
      </c>
      <c r="U129" s="21">
        <f t="shared" si="31"/>
        <v>4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2</v>
      </c>
      <c r="G130" s="35"/>
      <c r="H130" s="36"/>
      <c r="I130" s="36"/>
      <c r="J130" s="36"/>
      <c r="K130" s="36">
        <v>3</v>
      </c>
      <c r="L130" s="37">
        <v>1</v>
      </c>
      <c r="M130" s="27">
        <f t="shared" si="58"/>
        <v>6</v>
      </c>
      <c r="N130" s="34">
        <v>1</v>
      </c>
      <c r="O130" s="36"/>
      <c r="P130" s="36"/>
      <c r="Q130" s="36"/>
      <c r="R130" s="36"/>
      <c r="S130" s="38"/>
      <c r="T130" s="29">
        <f t="shared" si="36"/>
        <v>1</v>
      </c>
      <c r="U130" s="30">
        <f t="shared" si="31"/>
        <v>5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40</v>
      </c>
      <c r="G131" s="11">
        <f t="shared" si="62"/>
        <v>4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13</v>
      </c>
      <c r="L131" s="12"/>
      <c r="M131" s="13">
        <f t="shared" si="58"/>
        <v>57</v>
      </c>
      <c r="N131" s="11">
        <f t="shared" ref="N131:R131" si="63">N132+N133</f>
        <v>26</v>
      </c>
      <c r="O131" s="11">
        <f t="shared" si="63"/>
        <v>7</v>
      </c>
      <c r="P131" s="11">
        <f t="shared" si="63"/>
        <v>0</v>
      </c>
      <c r="Q131" s="11">
        <f t="shared" si="63"/>
        <v>1</v>
      </c>
      <c r="R131" s="11">
        <f t="shared" si="63"/>
        <v>11</v>
      </c>
      <c r="S131" s="12"/>
      <c r="T131" s="14">
        <f t="shared" si="36"/>
        <v>45</v>
      </c>
      <c r="U131" s="13">
        <f t="shared" si="31"/>
        <v>12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21</v>
      </c>
      <c r="G132" s="32">
        <v>3</v>
      </c>
      <c r="H132" s="32"/>
      <c r="I132" s="32"/>
      <c r="J132" s="32"/>
      <c r="K132" s="32">
        <v>2</v>
      </c>
      <c r="L132" s="33"/>
      <c r="M132" s="19">
        <f t="shared" si="58"/>
        <v>26</v>
      </c>
      <c r="N132" s="31">
        <v>18</v>
      </c>
      <c r="O132" s="32">
        <v>3</v>
      </c>
      <c r="P132" s="32"/>
      <c r="Q132" s="32">
        <v>1</v>
      </c>
      <c r="R132" s="32">
        <v>9</v>
      </c>
      <c r="S132" s="33"/>
      <c r="T132" s="20">
        <f t="shared" si="36"/>
        <v>31</v>
      </c>
      <c r="U132" s="21">
        <f t="shared" si="31"/>
        <v>-5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19</v>
      </c>
      <c r="G133" s="32">
        <v>1</v>
      </c>
      <c r="H133" s="32"/>
      <c r="I133" s="32"/>
      <c r="J133" s="32"/>
      <c r="K133" s="32">
        <v>11</v>
      </c>
      <c r="L133" s="33"/>
      <c r="M133" s="19">
        <f t="shared" si="58"/>
        <v>31</v>
      </c>
      <c r="N133" s="31">
        <v>8</v>
      </c>
      <c r="O133" s="32">
        <v>4</v>
      </c>
      <c r="P133" s="32"/>
      <c r="Q133" s="32"/>
      <c r="R133" s="32">
        <v>2</v>
      </c>
      <c r="S133" s="33"/>
      <c r="T133" s="20">
        <f t="shared" si="36"/>
        <v>14</v>
      </c>
      <c r="U133" s="21">
        <f t="shared" si="31"/>
        <v>17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20</v>
      </c>
      <c r="G134" s="35"/>
      <c r="H134" s="36"/>
      <c r="I134" s="36"/>
      <c r="J134" s="36"/>
      <c r="K134" s="36">
        <v>5</v>
      </c>
      <c r="L134" s="37"/>
      <c r="M134" s="27">
        <f t="shared" si="58"/>
        <v>25</v>
      </c>
      <c r="N134" s="34">
        <v>10</v>
      </c>
      <c r="O134" s="36">
        <v>4</v>
      </c>
      <c r="P134" s="36"/>
      <c r="Q134" s="36">
        <v>1</v>
      </c>
      <c r="R134" s="36">
        <v>3</v>
      </c>
      <c r="S134" s="38">
        <v>2</v>
      </c>
      <c r="T134" s="29">
        <f t="shared" si="36"/>
        <v>20</v>
      </c>
      <c r="U134" s="30">
        <f t="shared" si="31"/>
        <v>5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38</v>
      </c>
      <c r="G135" s="11">
        <f t="shared" si="64"/>
        <v>5</v>
      </c>
      <c r="H135" s="11">
        <f t="shared" si="64"/>
        <v>0</v>
      </c>
      <c r="I135" s="11">
        <f t="shared" si="64"/>
        <v>1</v>
      </c>
      <c r="J135" s="11">
        <f t="shared" si="64"/>
        <v>0</v>
      </c>
      <c r="K135" s="11">
        <f t="shared" si="64"/>
        <v>4</v>
      </c>
      <c r="L135" s="12"/>
      <c r="M135" s="13">
        <f t="shared" si="58"/>
        <v>48</v>
      </c>
      <c r="N135" s="11">
        <f t="shared" ref="N135:R135" si="65">N136+N137</f>
        <v>50</v>
      </c>
      <c r="O135" s="11">
        <f t="shared" si="65"/>
        <v>8</v>
      </c>
      <c r="P135" s="11">
        <f t="shared" si="65"/>
        <v>0</v>
      </c>
      <c r="Q135" s="11">
        <f t="shared" si="65"/>
        <v>8</v>
      </c>
      <c r="R135" s="11">
        <f t="shared" si="65"/>
        <v>9</v>
      </c>
      <c r="S135" s="12"/>
      <c r="T135" s="14">
        <f t="shared" si="36"/>
        <v>75</v>
      </c>
      <c r="U135" s="13">
        <f t="shared" ref="U135:U138" si="66">M135-T135</f>
        <v>-27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23</v>
      </c>
      <c r="G136" s="32">
        <v>3</v>
      </c>
      <c r="H136" s="32"/>
      <c r="I136" s="32"/>
      <c r="J136" s="32"/>
      <c r="K136" s="32">
        <v>3</v>
      </c>
      <c r="L136" s="33"/>
      <c r="M136" s="19">
        <f t="shared" si="58"/>
        <v>29</v>
      </c>
      <c r="N136" s="31">
        <v>28</v>
      </c>
      <c r="O136" s="32">
        <v>3</v>
      </c>
      <c r="P136" s="32"/>
      <c r="Q136" s="32">
        <v>6</v>
      </c>
      <c r="R136" s="32">
        <v>2</v>
      </c>
      <c r="S136" s="33"/>
      <c r="T136" s="20">
        <f t="shared" si="36"/>
        <v>39</v>
      </c>
      <c r="U136" s="21">
        <f t="shared" si="66"/>
        <v>-10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15</v>
      </c>
      <c r="G137" s="32">
        <v>2</v>
      </c>
      <c r="H137" s="32"/>
      <c r="I137" s="32">
        <v>1</v>
      </c>
      <c r="J137" s="32"/>
      <c r="K137" s="32">
        <v>1</v>
      </c>
      <c r="L137" s="33"/>
      <c r="M137" s="19">
        <f t="shared" si="58"/>
        <v>19</v>
      </c>
      <c r="N137" s="31">
        <v>22</v>
      </c>
      <c r="O137" s="32">
        <v>5</v>
      </c>
      <c r="P137" s="32"/>
      <c r="Q137" s="32">
        <v>2</v>
      </c>
      <c r="R137" s="32">
        <v>7</v>
      </c>
      <c r="S137" s="33"/>
      <c r="T137" s="20">
        <f t="shared" si="36"/>
        <v>36</v>
      </c>
      <c r="U137" s="21">
        <f t="shared" si="66"/>
        <v>-17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31</v>
      </c>
      <c r="G138" s="35"/>
      <c r="H138" s="36"/>
      <c r="I138" s="36"/>
      <c r="J138" s="36"/>
      <c r="K138" s="36">
        <v>3</v>
      </c>
      <c r="L138" s="37">
        <v>1</v>
      </c>
      <c r="M138" s="27">
        <f t="shared" si="58"/>
        <v>35</v>
      </c>
      <c r="N138" s="34">
        <v>21</v>
      </c>
      <c r="O138" s="36">
        <v>2</v>
      </c>
      <c r="P138" s="36"/>
      <c r="Q138" s="36">
        <v>6</v>
      </c>
      <c r="R138" s="36">
        <v>5</v>
      </c>
      <c r="S138" s="38"/>
      <c r="T138" s="29">
        <f t="shared" si="36"/>
        <v>34</v>
      </c>
      <c r="U138" s="30">
        <f t="shared" si="66"/>
        <v>1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45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1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2"/>
      <c r="E6" s="4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186</v>
      </c>
      <c r="G7" s="11">
        <f t="shared" si="0"/>
        <v>38</v>
      </c>
      <c r="H7" s="11">
        <f t="shared" si="0"/>
        <v>0</v>
      </c>
      <c r="I7" s="11">
        <f t="shared" si="0"/>
        <v>2</v>
      </c>
      <c r="J7" s="11">
        <f t="shared" si="0"/>
        <v>0</v>
      </c>
      <c r="K7" s="11">
        <f t="shared" si="0"/>
        <v>84</v>
      </c>
      <c r="L7" s="12"/>
      <c r="M7" s="13">
        <f t="shared" ref="M7:M14" si="1">SUM(F7:L7)</f>
        <v>310</v>
      </c>
      <c r="N7" s="11">
        <f>N8+N9</f>
        <v>142</v>
      </c>
      <c r="O7" s="11">
        <f>O8+O9</f>
        <v>34</v>
      </c>
      <c r="P7" s="11">
        <f>P8+P9</f>
        <v>0</v>
      </c>
      <c r="Q7" s="11">
        <f>Q8+Q9</f>
        <v>4</v>
      </c>
      <c r="R7" s="11">
        <f>R8+R9</f>
        <v>84</v>
      </c>
      <c r="S7" s="12"/>
      <c r="T7" s="14">
        <f t="shared" ref="T7:T14" si="2">SUM(N7:S7)</f>
        <v>264</v>
      </c>
      <c r="U7" s="13">
        <f t="shared" ref="U7:U70" si="3">M7-T7</f>
        <v>46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114</v>
      </c>
      <c r="G8" s="17">
        <f t="shared" si="4"/>
        <v>16</v>
      </c>
      <c r="H8" s="17">
        <f t="shared" si="4"/>
        <v>0</v>
      </c>
      <c r="I8" s="17">
        <f t="shared" si="4"/>
        <v>1</v>
      </c>
      <c r="J8" s="17">
        <f t="shared" si="4"/>
        <v>0</v>
      </c>
      <c r="K8" s="17">
        <f t="shared" si="4"/>
        <v>41</v>
      </c>
      <c r="L8" s="18"/>
      <c r="M8" s="19">
        <f t="shared" si="1"/>
        <v>172</v>
      </c>
      <c r="N8" s="16">
        <f t="shared" ref="N8:R10" si="5">+N12+N16+N20+N24+N28+N32+N36+N40+N44+N48+N52+N56+N60+N64+N68+N72+N76+N80+N84+N88+N92+N96+N100+N104+N108+N112+N116+N120+N124+N128+N132</f>
        <v>75</v>
      </c>
      <c r="O8" s="17">
        <f t="shared" si="5"/>
        <v>15</v>
      </c>
      <c r="P8" s="17">
        <f t="shared" si="5"/>
        <v>0</v>
      </c>
      <c r="Q8" s="17">
        <f t="shared" si="5"/>
        <v>2</v>
      </c>
      <c r="R8" s="17">
        <f t="shared" si="5"/>
        <v>41</v>
      </c>
      <c r="S8" s="18"/>
      <c r="T8" s="20">
        <f t="shared" si="2"/>
        <v>133</v>
      </c>
      <c r="U8" s="21">
        <f t="shared" si="3"/>
        <v>39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72</v>
      </c>
      <c r="G9" s="17">
        <f t="shared" si="4"/>
        <v>22</v>
      </c>
      <c r="H9" s="17">
        <f t="shared" si="4"/>
        <v>0</v>
      </c>
      <c r="I9" s="17">
        <f t="shared" si="4"/>
        <v>1</v>
      </c>
      <c r="J9" s="17">
        <f t="shared" si="4"/>
        <v>0</v>
      </c>
      <c r="K9" s="17">
        <f t="shared" si="4"/>
        <v>43</v>
      </c>
      <c r="L9" s="18"/>
      <c r="M9" s="19">
        <f t="shared" si="1"/>
        <v>138</v>
      </c>
      <c r="N9" s="16">
        <f t="shared" si="5"/>
        <v>67</v>
      </c>
      <c r="O9" s="17">
        <f t="shared" si="5"/>
        <v>19</v>
      </c>
      <c r="P9" s="17">
        <f t="shared" si="5"/>
        <v>0</v>
      </c>
      <c r="Q9" s="17">
        <f t="shared" si="5"/>
        <v>2</v>
      </c>
      <c r="R9" s="17">
        <f t="shared" si="5"/>
        <v>43</v>
      </c>
      <c r="S9" s="18"/>
      <c r="T9" s="20">
        <f t="shared" si="2"/>
        <v>131</v>
      </c>
      <c r="U9" s="21">
        <f t="shared" si="3"/>
        <v>7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103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0</v>
      </c>
      <c r="J10" s="25">
        <f>+J14+J18+J22+J26+J30+J34+J38+J42+J46+J50+J54+J58+J62+J66+J70+J74+J78+J82+J86+J90+J94+J98+J102+J106+J110+J114+J118+J122+J126+J130+J134</f>
        <v>0</v>
      </c>
      <c r="K10" s="25">
        <f>+K14+K18+K22+K26+K30+K34+K38+K42+K46+K50+K54+K58+K62+K66+K70+K74+K78+K82+K86+K90+K94+K98+K102+K106+K110+K114+K118+K122+K126+K130+K134</f>
        <v>37</v>
      </c>
      <c r="L10" s="26">
        <f>+L14+L18+L22+L26+L30+L34+L38+L42+L46+L50+L54+L58+L62+L66+L70+L74+L78+L82+L86+L90+L94+L98+L102+L106+L110+L114+L118+L122+L126+L130+L134</f>
        <v>12</v>
      </c>
      <c r="M10" s="27">
        <f t="shared" si="1"/>
        <v>152</v>
      </c>
      <c r="N10" s="23">
        <f t="shared" si="5"/>
        <v>55</v>
      </c>
      <c r="O10" s="25">
        <f t="shared" si="5"/>
        <v>14</v>
      </c>
      <c r="P10" s="25">
        <f t="shared" si="5"/>
        <v>0</v>
      </c>
      <c r="Q10" s="25">
        <f t="shared" si="5"/>
        <v>2</v>
      </c>
      <c r="R10" s="25">
        <f t="shared" si="5"/>
        <v>35</v>
      </c>
      <c r="S10" s="28">
        <f>+S14+S18+S22+S26+S30+S34+S38+S42+S46+S50+S54+S58+S62+S66+S70+S74+S78+S82+S86+S90+S94+S98+S102+S106+S110+S114+S118+S122+S126+S130+S134</f>
        <v>7</v>
      </c>
      <c r="T10" s="29">
        <f t="shared" si="2"/>
        <v>113</v>
      </c>
      <c r="U10" s="30">
        <f t="shared" si="3"/>
        <v>39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9</v>
      </c>
      <c r="G11" s="11">
        <f t="shared" si="6"/>
        <v>2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11</v>
      </c>
      <c r="N11" s="11">
        <f>N12+N13</f>
        <v>2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3</v>
      </c>
      <c r="S11" s="12"/>
      <c r="T11" s="14">
        <f t="shared" si="2"/>
        <v>6</v>
      </c>
      <c r="U11" s="13">
        <f t="shared" si="3"/>
        <v>5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6</v>
      </c>
      <c r="G12" s="32">
        <v>1</v>
      </c>
      <c r="H12" s="32"/>
      <c r="I12" s="32"/>
      <c r="J12" s="32"/>
      <c r="K12" s="32"/>
      <c r="L12" s="33"/>
      <c r="M12" s="19">
        <f t="shared" si="1"/>
        <v>7</v>
      </c>
      <c r="N12" s="31"/>
      <c r="O12" s="32">
        <v>1</v>
      </c>
      <c r="P12" s="32"/>
      <c r="Q12" s="32"/>
      <c r="R12" s="32"/>
      <c r="S12" s="33"/>
      <c r="T12" s="20">
        <f t="shared" si="2"/>
        <v>1</v>
      </c>
      <c r="U12" s="21">
        <f t="shared" si="3"/>
        <v>6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3</v>
      </c>
      <c r="G13" s="32">
        <v>1</v>
      </c>
      <c r="H13" s="32"/>
      <c r="I13" s="32"/>
      <c r="J13" s="32"/>
      <c r="K13" s="32"/>
      <c r="L13" s="33"/>
      <c r="M13" s="19">
        <f t="shared" si="1"/>
        <v>4</v>
      </c>
      <c r="N13" s="31">
        <v>2</v>
      </c>
      <c r="O13" s="32"/>
      <c r="P13" s="32"/>
      <c r="Q13" s="32"/>
      <c r="R13" s="32">
        <v>3</v>
      </c>
      <c r="S13" s="33"/>
      <c r="T13" s="20">
        <f t="shared" si="2"/>
        <v>5</v>
      </c>
      <c r="U13" s="21">
        <f t="shared" si="3"/>
        <v>-1</v>
      </c>
    </row>
    <row r="14" spans="2:21" ht="14.25" thickBot="1" x14ac:dyDescent="0.2">
      <c r="B14" s="65"/>
      <c r="C14" s="66"/>
      <c r="D14" s="66"/>
      <c r="E14" s="22" t="s">
        <v>23</v>
      </c>
      <c r="F14" s="34">
        <v>4</v>
      </c>
      <c r="G14" s="35"/>
      <c r="H14" s="36"/>
      <c r="I14" s="36"/>
      <c r="J14" s="36"/>
      <c r="K14" s="36"/>
      <c r="L14" s="37"/>
      <c r="M14" s="27">
        <f t="shared" si="1"/>
        <v>4</v>
      </c>
      <c r="N14" s="34">
        <v>1</v>
      </c>
      <c r="O14" s="36"/>
      <c r="P14" s="36"/>
      <c r="Q14" s="36"/>
      <c r="R14" s="36">
        <v>1</v>
      </c>
      <c r="S14" s="38"/>
      <c r="T14" s="29">
        <f t="shared" si="2"/>
        <v>2</v>
      </c>
      <c r="U14" s="30">
        <f t="shared" si="3"/>
        <v>2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9</v>
      </c>
      <c r="G15" s="11">
        <f t="shared" si="7"/>
        <v>2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14</v>
      </c>
      <c r="L15" s="12"/>
      <c r="M15" s="13">
        <f t="shared" ref="M15:M58" si="8">SUM(F15:L15)</f>
        <v>25</v>
      </c>
      <c r="N15" s="11">
        <f>N16+N17</f>
        <v>3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2</v>
      </c>
      <c r="S15" s="12"/>
      <c r="T15" s="14">
        <f t="shared" ref="T15:T78" si="9">SUM(N15:S15)</f>
        <v>5</v>
      </c>
      <c r="U15" s="13">
        <f t="shared" si="3"/>
        <v>20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5</v>
      </c>
      <c r="G16" s="32">
        <v>2</v>
      </c>
      <c r="H16" s="32"/>
      <c r="I16" s="32"/>
      <c r="J16" s="32"/>
      <c r="K16" s="32">
        <v>8</v>
      </c>
      <c r="L16" s="33"/>
      <c r="M16" s="19">
        <f t="shared" si="8"/>
        <v>15</v>
      </c>
      <c r="N16" s="31">
        <v>2</v>
      </c>
      <c r="O16" s="32"/>
      <c r="P16" s="32"/>
      <c r="Q16" s="32"/>
      <c r="R16" s="32">
        <v>1</v>
      </c>
      <c r="S16" s="33"/>
      <c r="T16" s="20">
        <f t="shared" si="9"/>
        <v>3</v>
      </c>
      <c r="U16" s="21">
        <f t="shared" si="3"/>
        <v>12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4</v>
      </c>
      <c r="G17" s="32"/>
      <c r="H17" s="32"/>
      <c r="I17" s="32"/>
      <c r="J17" s="32"/>
      <c r="K17" s="32">
        <v>6</v>
      </c>
      <c r="L17" s="33"/>
      <c r="M17" s="19">
        <f t="shared" si="8"/>
        <v>10</v>
      </c>
      <c r="N17" s="31">
        <v>1</v>
      </c>
      <c r="O17" s="32"/>
      <c r="P17" s="32"/>
      <c r="Q17" s="32"/>
      <c r="R17" s="32">
        <v>1</v>
      </c>
      <c r="S17" s="33"/>
      <c r="T17" s="20">
        <f t="shared" si="9"/>
        <v>2</v>
      </c>
      <c r="U17" s="21">
        <f t="shared" si="3"/>
        <v>8</v>
      </c>
    </row>
    <row r="18" spans="2:21" ht="14.25" thickBot="1" x14ac:dyDescent="0.2">
      <c r="B18" s="65"/>
      <c r="C18" s="66"/>
      <c r="D18" s="66"/>
      <c r="E18" s="22" t="s">
        <v>23</v>
      </c>
      <c r="F18" s="34">
        <v>4</v>
      </c>
      <c r="G18" s="35"/>
      <c r="H18" s="36"/>
      <c r="I18" s="36"/>
      <c r="J18" s="36"/>
      <c r="K18" s="36">
        <v>4</v>
      </c>
      <c r="L18" s="37"/>
      <c r="M18" s="27">
        <f t="shared" si="8"/>
        <v>8</v>
      </c>
      <c r="N18" s="34">
        <v>1</v>
      </c>
      <c r="O18" s="36"/>
      <c r="P18" s="36"/>
      <c r="Q18" s="36"/>
      <c r="R18" s="36">
        <v>1</v>
      </c>
      <c r="S18" s="38"/>
      <c r="T18" s="29">
        <f t="shared" si="9"/>
        <v>2</v>
      </c>
      <c r="U18" s="30">
        <f t="shared" si="3"/>
        <v>6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8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1</v>
      </c>
      <c r="L19" s="12"/>
      <c r="M19" s="13">
        <f t="shared" si="8"/>
        <v>9</v>
      </c>
      <c r="N19" s="11">
        <f>N20+N21</f>
        <v>5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1</v>
      </c>
      <c r="S19" s="12"/>
      <c r="T19" s="14">
        <f t="shared" si="9"/>
        <v>7</v>
      </c>
      <c r="U19" s="13">
        <f t="shared" si="3"/>
        <v>2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6</v>
      </c>
      <c r="G20" s="32"/>
      <c r="H20" s="32"/>
      <c r="I20" s="32"/>
      <c r="J20" s="32"/>
      <c r="K20" s="32"/>
      <c r="L20" s="33"/>
      <c r="M20" s="19">
        <f t="shared" si="8"/>
        <v>6</v>
      </c>
      <c r="N20" s="31">
        <v>2</v>
      </c>
      <c r="O20" s="32">
        <v>1</v>
      </c>
      <c r="P20" s="32"/>
      <c r="Q20" s="32"/>
      <c r="R20" s="32"/>
      <c r="S20" s="33"/>
      <c r="T20" s="20">
        <f t="shared" si="9"/>
        <v>3</v>
      </c>
      <c r="U20" s="21">
        <f t="shared" si="3"/>
        <v>3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2</v>
      </c>
      <c r="G21" s="32"/>
      <c r="H21" s="32"/>
      <c r="I21" s="32"/>
      <c r="J21" s="32"/>
      <c r="K21" s="32">
        <v>1</v>
      </c>
      <c r="L21" s="33"/>
      <c r="M21" s="19">
        <f t="shared" si="8"/>
        <v>3</v>
      </c>
      <c r="N21" s="31">
        <v>3</v>
      </c>
      <c r="O21" s="32"/>
      <c r="P21" s="32"/>
      <c r="Q21" s="32"/>
      <c r="R21" s="32">
        <v>1</v>
      </c>
      <c r="S21" s="33"/>
      <c r="T21" s="20">
        <f t="shared" si="9"/>
        <v>4</v>
      </c>
      <c r="U21" s="21">
        <f t="shared" si="3"/>
        <v>-1</v>
      </c>
    </row>
    <row r="22" spans="2:21" ht="14.25" thickBot="1" x14ac:dyDescent="0.2">
      <c r="B22" s="65"/>
      <c r="C22" s="66"/>
      <c r="D22" s="66"/>
      <c r="E22" s="22" t="s">
        <v>23</v>
      </c>
      <c r="F22" s="34">
        <v>3</v>
      </c>
      <c r="G22" s="35"/>
      <c r="H22" s="36"/>
      <c r="I22" s="36"/>
      <c r="J22" s="36"/>
      <c r="K22" s="36">
        <v>1</v>
      </c>
      <c r="L22" s="37">
        <v>2</v>
      </c>
      <c r="M22" s="27">
        <f t="shared" si="8"/>
        <v>6</v>
      </c>
      <c r="N22" s="34">
        <v>3</v>
      </c>
      <c r="O22" s="36"/>
      <c r="P22" s="36"/>
      <c r="Q22" s="36"/>
      <c r="R22" s="36">
        <v>1</v>
      </c>
      <c r="S22" s="38"/>
      <c r="T22" s="29">
        <f t="shared" si="9"/>
        <v>4</v>
      </c>
      <c r="U22" s="30">
        <f t="shared" si="3"/>
        <v>2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9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3</v>
      </c>
      <c r="L23" s="12"/>
      <c r="M23" s="13">
        <f t="shared" si="8"/>
        <v>12</v>
      </c>
      <c r="N23" s="11">
        <f>N24+N25</f>
        <v>2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0</v>
      </c>
      <c r="S23" s="12"/>
      <c r="T23" s="14">
        <f t="shared" si="9"/>
        <v>3</v>
      </c>
      <c r="U23" s="13">
        <f t="shared" si="3"/>
        <v>9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8</v>
      </c>
      <c r="G24" s="32"/>
      <c r="H24" s="32"/>
      <c r="I24" s="32"/>
      <c r="J24" s="32"/>
      <c r="K24" s="32">
        <v>1</v>
      </c>
      <c r="L24" s="33"/>
      <c r="M24" s="19">
        <f t="shared" si="8"/>
        <v>9</v>
      </c>
      <c r="N24" s="31">
        <v>1</v>
      </c>
      <c r="O24" s="32"/>
      <c r="P24" s="32"/>
      <c r="Q24" s="32"/>
      <c r="R24" s="32"/>
      <c r="S24" s="33"/>
      <c r="T24" s="20">
        <f t="shared" si="9"/>
        <v>1</v>
      </c>
      <c r="U24" s="21">
        <f t="shared" si="3"/>
        <v>8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1</v>
      </c>
      <c r="G25" s="32"/>
      <c r="H25" s="32"/>
      <c r="I25" s="32"/>
      <c r="J25" s="32"/>
      <c r="K25" s="32">
        <v>2</v>
      </c>
      <c r="L25" s="33"/>
      <c r="M25" s="19">
        <f t="shared" si="8"/>
        <v>3</v>
      </c>
      <c r="N25" s="31">
        <v>1</v>
      </c>
      <c r="O25" s="32">
        <v>1</v>
      </c>
      <c r="P25" s="32"/>
      <c r="Q25" s="32"/>
      <c r="R25" s="32"/>
      <c r="S25" s="33"/>
      <c r="T25" s="20">
        <f t="shared" si="9"/>
        <v>2</v>
      </c>
      <c r="U25" s="21">
        <f t="shared" si="3"/>
        <v>1</v>
      </c>
    </row>
    <row r="26" spans="2:21" ht="14.25" thickBot="1" x14ac:dyDescent="0.2">
      <c r="B26" s="65"/>
      <c r="C26" s="66"/>
      <c r="D26" s="66"/>
      <c r="E26" s="22" t="s">
        <v>23</v>
      </c>
      <c r="F26" s="34">
        <v>7</v>
      </c>
      <c r="G26" s="35"/>
      <c r="H26" s="36"/>
      <c r="I26" s="36"/>
      <c r="J26" s="36"/>
      <c r="K26" s="36">
        <v>1</v>
      </c>
      <c r="L26" s="37"/>
      <c r="M26" s="27">
        <f t="shared" si="8"/>
        <v>8</v>
      </c>
      <c r="N26" s="34">
        <v>1</v>
      </c>
      <c r="O26" s="36">
        <v>1</v>
      </c>
      <c r="P26" s="36"/>
      <c r="Q26" s="36"/>
      <c r="R26" s="36"/>
      <c r="S26" s="38"/>
      <c r="T26" s="29">
        <f t="shared" si="9"/>
        <v>2</v>
      </c>
      <c r="U26" s="30">
        <f t="shared" si="3"/>
        <v>6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8</v>
      </c>
      <c r="G27" s="11">
        <f t="shared" si="12"/>
        <v>0</v>
      </c>
      <c r="H27" s="11">
        <f t="shared" si="12"/>
        <v>0</v>
      </c>
      <c r="I27" s="11">
        <f t="shared" si="12"/>
        <v>1</v>
      </c>
      <c r="J27" s="11">
        <f t="shared" si="12"/>
        <v>0</v>
      </c>
      <c r="K27" s="11">
        <f t="shared" si="12"/>
        <v>0</v>
      </c>
      <c r="L27" s="12"/>
      <c r="M27" s="13">
        <f t="shared" si="8"/>
        <v>9</v>
      </c>
      <c r="N27" s="11">
        <f>N28+N29</f>
        <v>5</v>
      </c>
      <c r="O27" s="11">
        <f>O28+O29</f>
        <v>0</v>
      </c>
      <c r="P27" s="11">
        <f>P28+P29</f>
        <v>0</v>
      </c>
      <c r="Q27" s="11">
        <f>Q28+Q29</f>
        <v>0</v>
      </c>
      <c r="R27" s="11">
        <f>R28+R29</f>
        <v>5</v>
      </c>
      <c r="S27" s="12"/>
      <c r="T27" s="14">
        <f t="shared" si="9"/>
        <v>10</v>
      </c>
      <c r="U27" s="13">
        <f t="shared" si="3"/>
        <v>-1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3</v>
      </c>
      <c r="G28" s="32"/>
      <c r="H28" s="32"/>
      <c r="I28" s="32">
        <v>1</v>
      </c>
      <c r="J28" s="32"/>
      <c r="K28" s="32"/>
      <c r="L28" s="33"/>
      <c r="M28" s="19">
        <f t="shared" si="8"/>
        <v>4</v>
      </c>
      <c r="N28" s="31">
        <v>2</v>
      </c>
      <c r="O28" s="32"/>
      <c r="P28" s="32"/>
      <c r="Q28" s="32"/>
      <c r="R28" s="32">
        <v>2</v>
      </c>
      <c r="S28" s="33"/>
      <c r="T28" s="20">
        <f t="shared" si="9"/>
        <v>4</v>
      </c>
      <c r="U28" s="21">
        <f t="shared" si="3"/>
        <v>0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5</v>
      </c>
      <c r="G29" s="32"/>
      <c r="H29" s="32"/>
      <c r="I29" s="32"/>
      <c r="J29" s="32"/>
      <c r="K29" s="32"/>
      <c r="L29" s="33"/>
      <c r="M29" s="19">
        <f t="shared" si="8"/>
        <v>5</v>
      </c>
      <c r="N29" s="31">
        <v>3</v>
      </c>
      <c r="O29" s="32"/>
      <c r="P29" s="32"/>
      <c r="Q29" s="32"/>
      <c r="R29" s="32">
        <v>3</v>
      </c>
      <c r="S29" s="33"/>
      <c r="T29" s="20">
        <f t="shared" si="9"/>
        <v>6</v>
      </c>
      <c r="U29" s="21">
        <f t="shared" si="3"/>
        <v>-1</v>
      </c>
    </row>
    <row r="30" spans="2:21" ht="14.25" thickBot="1" x14ac:dyDescent="0.2">
      <c r="B30" s="65"/>
      <c r="C30" s="66"/>
      <c r="D30" s="66"/>
      <c r="E30" s="22" t="s">
        <v>23</v>
      </c>
      <c r="F30" s="34">
        <v>5</v>
      </c>
      <c r="G30" s="35"/>
      <c r="H30" s="36"/>
      <c r="I30" s="36"/>
      <c r="J30" s="36"/>
      <c r="K30" s="36"/>
      <c r="L30" s="37"/>
      <c r="M30" s="27">
        <f t="shared" si="8"/>
        <v>5</v>
      </c>
      <c r="N30" s="34">
        <v>2</v>
      </c>
      <c r="O30" s="36"/>
      <c r="P30" s="36"/>
      <c r="Q30" s="36"/>
      <c r="R30" s="36"/>
      <c r="S30" s="38">
        <v>1</v>
      </c>
      <c r="T30" s="29">
        <f t="shared" si="9"/>
        <v>3</v>
      </c>
      <c r="U30" s="30">
        <f t="shared" si="3"/>
        <v>2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3</v>
      </c>
      <c r="G31" s="11">
        <f t="shared" si="13"/>
        <v>1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4</v>
      </c>
      <c r="N31" s="11">
        <f>N32+N33</f>
        <v>8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9</v>
      </c>
      <c r="U31" s="13">
        <f t="shared" si="3"/>
        <v>-5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2</v>
      </c>
      <c r="G32" s="32"/>
      <c r="H32" s="32"/>
      <c r="I32" s="32"/>
      <c r="J32" s="32"/>
      <c r="K32" s="32"/>
      <c r="L32" s="33"/>
      <c r="M32" s="19">
        <f t="shared" si="8"/>
        <v>2</v>
      </c>
      <c r="N32" s="31">
        <v>3</v>
      </c>
      <c r="O32" s="32"/>
      <c r="P32" s="32"/>
      <c r="Q32" s="32"/>
      <c r="R32" s="32"/>
      <c r="S32" s="33"/>
      <c r="T32" s="20">
        <f t="shared" si="9"/>
        <v>3</v>
      </c>
      <c r="U32" s="21">
        <f t="shared" si="3"/>
        <v>-1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1</v>
      </c>
      <c r="G33" s="32">
        <v>1</v>
      </c>
      <c r="H33" s="32"/>
      <c r="I33" s="32"/>
      <c r="J33" s="32"/>
      <c r="K33" s="32"/>
      <c r="L33" s="33"/>
      <c r="M33" s="19">
        <f t="shared" si="8"/>
        <v>2</v>
      </c>
      <c r="N33" s="31">
        <v>5</v>
      </c>
      <c r="O33" s="32">
        <v>1</v>
      </c>
      <c r="P33" s="32"/>
      <c r="Q33" s="32"/>
      <c r="R33" s="32"/>
      <c r="S33" s="33"/>
      <c r="T33" s="20">
        <f t="shared" si="9"/>
        <v>6</v>
      </c>
      <c r="U33" s="21">
        <f t="shared" si="3"/>
        <v>-4</v>
      </c>
    </row>
    <row r="34" spans="2:21" ht="14.25" thickBot="1" x14ac:dyDescent="0.2">
      <c r="B34" s="65"/>
      <c r="C34" s="66"/>
      <c r="D34" s="6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>
        <v>1</v>
      </c>
      <c r="O34" s="36"/>
      <c r="P34" s="36"/>
      <c r="Q34" s="36"/>
      <c r="R34" s="36"/>
      <c r="S34" s="38"/>
      <c r="T34" s="29">
        <f t="shared" si="9"/>
        <v>1</v>
      </c>
      <c r="U34" s="30">
        <f t="shared" si="3"/>
        <v>0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3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4</v>
      </c>
      <c r="L35" s="12"/>
      <c r="M35" s="13">
        <f t="shared" si="8"/>
        <v>7</v>
      </c>
      <c r="N35" s="11">
        <f>N36+N37</f>
        <v>0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0</v>
      </c>
      <c r="U35" s="13">
        <f t="shared" si="3"/>
        <v>7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2</v>
      </c>
      <c r="G36" s="32"/>
      <c r="H36" s="32"/>
      <c r="I36" s="32"/>
      <c r="J36" s="32"/>
      <c r="K36" s="32">
        <v>2</v>
      </c>
      <c r="L36" s="33"/>
      <c r="M36" s="19">
        <f t="shared" si="8"/>
        <v>4</v>
      </c>
      <c r="N36" s="31"/>
      <c r="O36" s="32"/>
      <c r="P36" s="32"/>
      <c r="Q36" s="32"/>
      <c r="R36" s="32"/>
      <c r="S36" s="33"/>
      <c r="T36" s="20">
        <f t="shared" si="9"/>
        <v>0</v>
      </c>
      <c r="U36" s="21">
        <f t="shared" si="3"/>
        <v>4</v>
      </c>
    </row>
    <row r="37" spans="2:21" x14ac:dyDescent="0.15">
      <c r="B37" s="63" t="s">
        <v>32</v>
      </c>
      <c r="C37" s="64"/>
      <c r="D37" s="64"/>
      <c r="E37" s="15" t="s">
        <v>22</v>
      </c>
      <c r="F37" s="31">
        <v>1</v>
      </c>
      <c r="G37" s="32"/>
      <c r="H37" s="32"/>
      <c r="I37" s="32"/>
      <c r="J37" s="32"/>
      <c r="K37" s="32">
        <v>2</v>
      </c>
      <c r="L37" s="33"/>
      <c r="M37" s="19">
        <f t="shared" si="8"/>
        <v>3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3</v>
      </c>
    </row>
    <row r="38" spans="2:21" ht="14.25" thickBot="1" x14ac:dyDescent="0.2">
      <c r="B38" s="65"/>
      <c r="C38" s="66"/>
      <c r="D38" s="66"/>
      <c r="E38" s="22" t="s">
        <v>23</v>
      </c>
      <c r="F38" s="34">
        <v>1</v>
      </c>
      <c r="G38" s="35"/>
      <c r="H38" s="36"/>
      <c r="I38" s="36"/>
      <c r="J38" s="36"/>
      <c r="K38" s="36">
        <v>1</v>
      </c>
      <c r="L38" s="37"/>
      <c r="M38" s="27">
        <f t="shared" si="8"/>
        <v>2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2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6</v>
      </c>
      <c r="G39" s="11">
        <f t="shared" si="15"/>
        <v>2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3</v>
      </c>
      <c r="L39" s="12"/>
      <c r="M39" s="13">
        <f t="shared" si="8"/>
        <v>11</v>
      </c>
      <c r="N39" s="11">
        <f>N40+N41</f>
        <v>6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3</v>
      </c>
      <c r="S39" s="12"/>
      <c r="T39" s="14">
        <f t="shared" si="9"/>
        <v>9</v>
      </c>
      <c r="U39" s="13">
        <f t="shared" si="3"/>
        <v>2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4</v>
      </c>
      <c r="G40" s="32"/>
      <c r="H40" s="32"/>
      <c r="I40" s="32"/>
      <c r="J40" s="32"/>
      <c r="K40" s="32">
        <v>1</v>
      </c>
      <c r="L40" s="33"/>
      <c r="M40" s="19">
        <f t="shared" si="8"/>
        <v>5</v>
      </c>
      <c r="N40" s="31">
        <v>3</v>
      </c>
      <c r="O40" s="32"/>
      <c r="P40" s="32"/>
      <c r="Q40" s="32"/>
      <c r="R40" s="32">
        <v>2</v>
      </c>
      <c r="S40" s="33"/>
      <c r="T40" s="20">
        <f t="shared" si="9"/>
        <v>5</v>
      </c>
      <c r="U40" s="21">
        <f t="shared" si="3"/>
        <v>0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2</v>
      </c>
      <c r="G41" s="32">
        <v>2</v>
      </c>
      <c r="H41" s="32"/>
      <c r="I41" s="32"/>
      <c r="J41" s="32"/>
      <c r="K41" s="32">
        <v>2</v>
      </c>
      <c r="L41" s="33"/>
      <c r="M41" s="19">
        <f t="shared" si="8"/>
        <v>6</v>
      </c>
      <c r="N41" s="31">
        <v>3</v>
      </c>
      <c r="O41" s="32"/>
      <c r="P41" s="32"/>
      <c r="Q41" s="32"/>
      <c r="R41" s="32">
        <v>1</v>
      </c>
      <c r="S41" s="33"/>
      <c r="T41" s="20">
        <f t="shared" si="9"/>
        <v>4</v>
      </c>
      <c r="U41" s="21">
        <f t="shared" si="3"/>
        <v>2</v>
      </c>
    </row>
    <row r="42" spans="2:21" ht="14.25" thickBot="1" x14ac:dyDescent="0.2">
      <c r="B42" s="65"/>
      <c r="C42" s="66"/>
      <c r="D42" s="66"/>
      <c r="E42" s="22" t="s">
        <v>23</v>
      </c>
      <c r="F42" s="34">
        <v>5</v>
      </c>
      <c r="G42" s="35"/>
      <c r="H42" s="36"/>
      <c r="I42" s="36"/>
      <c r="J42" s="36"/>
      <c r="K42" s="36">
        <v>2</v>
      </c>
      <c r="L42" s="37">
        <v>1</v>
      </c>
      <c r="M42" s="27">
        <f t="shared" si="8"/>
        <v>8</v>
      </c>
      <c r="N42" s="34">
        <v>5</v>
      </c>
      <c r="O42" s="36"/>
      <c r="P42" s="36"/>
      <c r="Q42" s="36"/>
      <c r="R42" s="36">
        <v>3</v>
      </c>
      <c r="S42" s="38"/>
      <c r="T42" s="29">
        <f t="shared" si="9"/>
        <v>8</v>
      </c>
      <c r="U42" s="30">
        <f t="shared" si="3"/>
        <v>0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2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8</v>
      </c>
      <c r="L43" s="12"/>
      <c r="M43" s="13">
        <f t="shared" si="8"/>
        <v>10</v>
      </c>
      <c r="N43" s="11">
        <f>N44+N45</f>
        <v>0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1</v>
      </c>
      <c r="S43" s="12"/>
      <c r="T43" s="14">
        <f t="shared" si="9"/>
        <v>2</v>
      </c>
      <c r="U43" s="13">
        <f t="shared" si="3"/>
        <v>8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2</v>
      </c>
      <c r="G44" s="32"/>
      <c r="H44" s="32"/>
      <c r="I44" s="32"/>
      <c r="J44" s="32"/>
      <c r="K44" s="32">
        <v>3</v>
      </c>
      <c r="L44" s="33"/>
      <c r="M44" s="19">
        <f t="shared" si="8"/>
        <v>5</v>
      </c>
      <c r="N44" s="31"/>
      <c r="O44" s="32">
        <v>1</v>
      </c>
      <c r="P44" s="32"/>
      <c r="Q44" s="32"/>
      <c r="R44" s="32">
        <v>1</v>
      </c>
      <c r="S44" s="33"/>
      <c r="T44" s="20">
        <f t="shared" si="9"/>
        <v>2</v>
      </c>
      <c r="U44" s="21">
        <f t="shared" si="3"/>
        <v>3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>
        <v>5</v>
      </c>
      <c r="L45" s="33"/>
      <c r="M45" s="19">
        <f t="shared" si="8"/>
        <v>5</v>
      </c>
      <c r="N45" s="31"/>
      <c r="O45" s="32"/>
      <c r="P45" s="32"/>
      <c r="Q45" s="32"/>
      <c r="R45" s="32"/>
      <c r="S45" s="33"/>
      <c r="T45" s="20">
        <f t="shared" si="9"/>
        <v>0</v>
      </c>
      <c r="U45" s="21">
        <f t="shared" si="3"/>
        <v>5</v>
      </c>
    </row>
    <row r="46" spans="2:21" ht="14.25" thickBot="1" x14ac:dyDescent="0.2">
      <c r="B46" s="65"/>
      <c r="C46" s="66"/>
      <c r="D46" s="66"/>
      <c r="E46" s="22" t="s">
        <v>23</v>
      </c>
      <c r="F46" s="34">
        <v>2</v>
      </c>
      <c r="G46" s="35"/>
      <c r="H46" s="36"/>
      <c r="I46" s="36"/>
      <c r="J46" s="36"/>
      <c r="K46" s="36">
        <v>2</v>
      </c>
      <c r="L46" s="37"/>
      <c r="M46" s="27">
        <f t="shared" si="8"/>
        <v>4</v>
      </c>
      <c r="N46" s="34"/>
      <c r="O46" s="36">
        <v>1</v>
      </c>
      <c r="P46" s="36"/>
      <c r="Q46" s="36"/>
      <c r="R46" s="36">
        <v>1</v>
      </c>
      <c r="S46" s="38"/>
      <c r="T46" s="29">
        <f t="shared" si="9"/>
        <v>2</v>
      </c>
      <c r="U46" s="30">
        <f t="shared" si="3"/>
        <v>2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5</v>
      </c>
      <c r="G47" s="11">
        <f t="shared" si="17"/>
        <v>4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8</v>
      </c>
      <c r="L47" s="12"/>
      <c r="M47" s="13">
        <f t="shared" si="8"/>
        <v>17</v>
      </c>
      <c r="N47" s="11">
        <f>N48+N49</f>
        <v>5</v>
      </c>
      <c r="O47" s="11">
        <f>O48+O49</f>
        <v>2</v>
      </c>
      <c r="P47" s="11">
        <f>P48+P49</f>
        <v>0</v>
      </c>
      <c r="Q47" s="11">
        <f>Q48+Q49</f>
        <v>0</v>
      </c>
      <c r="R47" s="11">
        <f>R48+R49</f>
        <v>7</v>
      </c>
      <c r="S47" s="12"/>
      <c r="T47" s="14">
        <f t="shared" si="9"/>
        <v>14</v>
      </c>
      <c r="U47" s="13">
        <f t="shared" si="3"/>
        <v>3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2</v>
      </c>
      <c r="G48" s="32">
        <v>1</v>
      </c>
      <c r="H48" s="32"/>
      <c r="I48" s="32"/>
      <c r="J48" s="32"/>
      <c r="K48" s="32">
        <v>3</v>
      </c>
      <c r="L48" s="33"/>
      <c r="M48" s="19">
        <f t="shared" si="8"/>
        <v>6</v>
      </c>
      <c r="N48" s="31">
        <v>4</v>
      </c>
      <c r="O48" s="32">
        <v>2</v>
      </c>
      <c r="P48" s="32"/>
      <c r="Q48" s="32"/>
      <c r="R48" s="32">
        <v>4</v>
      </c>
      <c r="S48" s="33"/>
      <c r="T48" s="20">
        <f t="shared" si="9"/>
        <v>10</v>
      </c>
      <c r="U48" s="21">
        <f t="shared" si="3"/>
        <v>-4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3</v>
      </c>
      <c r="G49" s="32">
        <v>3</v>
      </c>
      <c r="H49" s="32"/>
      <c r="I49" s="32"/>
      <c r="J49" s="32"/>
      <c r="K49" s="32">
        <v>5</v>
      </c>
      <c r="L49" s="33"/>
      <c r="M49" s="19">
        <f t="shared" si="8"/>
        <v>11</v>
      </c>
      <c r="N49" s="31">
        <v>1</v>
      </c>
      <c r="O49" s="32"/>
      <c r="P49" s="32"/>
      <c r="Q49" s="32"/>
      <c r="R49" s="32">
        <v>3</v>
      </c>
      <c r="S49" s="33"/>
      <c r="T49" s="20">
        <f t="shared" si="9"/>
        <v>4</v>
      </c>
      <c r="U49" s="21">
        <f t="shared" si="3"/>
        <v>7</v>
      </c>
    </row>
    <row r="50" spans="2:21" ht="14.25" thickBot="1" x14ac:dyDescent="0.2">
      <c r="B50" s="65"/>
      <c r="C50" s="66"/>
      <c r="D50" s="66"/>
      <c r="E50" s="22" t="s">
        <v>23</v>
      </c>
      <c r="F50" s="34">
        <v>3</v>
      </c>
      <c r="G50" s="35"/>
      <c r="H50" s="36"/>
      <c r="I50" s="36"/>
      <c r="J50" s="36"/>
      <c r="K50" s="36">
        <v>2</v>
      </c>
      <c r="L50" s="37"/>
      <c r="M50" s="27">
        <f t="shared" si="8"/>
        <v>5</v>
      </c>
      <c r="N50" s="34">
        <v>3</v>
      </c>
      <c r="O50" s="36"/>
      <c r="P50" s="36"/>
      <c r="Q50" s="36"/>
      <c r="R50" s="36">
        <v>4</v>
      </c>
      <c r="S50" s="38">
        <v>1</v>
      </c>
      <c r="T50" s="29">
        <f t="shared" si="9"/>
        <v>8</v>
      </c>
      <c r="U50" s="30">
        <f t="shared" si="3"/>
        <v>-3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0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1</v>
      </c>
      <c r="L51" s="12"/>
      <c r="M51" s="13">
        <f t="shared" si="8"/>
        <v>2</v>
      </c>
      <c r="N51" s="11">
        <f t="shared" ref="N51:R51" si="19">N52+N53</f>
        <v>3</v>
      </c>
      <c r="O51" s="11">
        <f t="shared" si="19"/>
        <v>3</v>
      </c>
      <c r="P51" s="11">
        <f t="shared" si="19"/>
        <v>0</v>
      </c>
      <c r="Q51" s="11">
        <f t="shared" si="19"/>
        <v>0</v>
      </c>
      <c r="R51" s="11">
        <f t="shared" si="19"/>
        <v>10</v>
      </c>
      <c r="S51" s="12"/>
      <c r="T51" s="14">
        <f t="shared" si="9"/>
        <v>16</v>
      </c>
      <c r="U51" s="13">
        <f t="shared" si="3"/>
        <v>-14</v>
      </c>
    </row>
    <row r="52" spans="2:21" x14ac:dyDescent="0.15">
      <c r="B52" s="63" t="s">
        <v>36</v>
      </c>
      <c r="C52" s="64"/>
      <c r="D52" s="64"/>
      <c r="E52" s="15" t="s">
        <v>21</v>
      </c>
      <c r="F52" s="16"/>
      <c r="G52" s="17"/>
      <c r="H52" s="17"/>
      <c r="I52" s="17"/>
      <c r="J52" s="17"/>
      <c r="K52" s="17"/>
      <c r="L52" s="18"/>
      <c r="M52" s="19">
        <f t="shared" si="8"/>
        <v>0</v>
      </c>
      <c r="N52" s="16">
        <v>1</v>
      </c>
      <c r="O52" s="17">
        <v>2</v>
      </c>
      <c r="P52" s="17"/>
      <c r="Q52" s="17"/>
      <c r="R52" s="17">
        <v>4</v>
      </c>
      <c r="S52" s="18"/>
      <c r="T52" s="20">
        <f t="shared" si="9"/>
        <v>7</v>
      </c>
      <c r="U52" s="21">
        <f t="shared" si="3"/>
        <v>-7</v>
      </c>
    </row>
    <row r="53" spans="2:21" x14ac:dyDescent="0.15">
      <c r="B53" s="63" t="s">
        <v>25</v>
      </c>
      <c r="C53" s="64"/>
      <c r="D53" s="64"/>
      <c r="E53" s="15" t="s">
        <v>22</v>
      </c>
      <c r="F53" s="16"/>
      <c r="G53" s="17">
        <v>1</v>
      </c>
      <c r="H53" s="17"/>
      <c r="I53" s="17"/>
      <c r="J53" s="17"/>
      <c r="K53" s="17">
        <v>1</v>
      </c>
      <c r="L53" s="18"/>
      <c r="M53" s="19">
        <f t="shared" si="8"/>
        <v>2</v>
      </c>
      <c r="N53" s="16">
        <v>2</v>
      </c>
      <c r="O53" s="17">
        <v>1</v>
      </c>
      <c r="P53" s="17"/>
      <c r="Q53" s="17"/>
      <c r="R53" s="17">
        <v>6</v>
      </c>
      <c r="S53" s="18"/>
      <c r="T53" s="20">
        <f t="shared" si="9"/>
        <v>9</v>
      </c>
      <c r="U53" s="21">
        <f t="shared" si="3"/>
        <v>-7</v>
      </c>
    </row>
    <row r="54" spans="2:21" ht="14.25" thickBot="1" x14ac:dyDescent="0.2">
      <c r="B54" s="65"/>
      <c r="C54" s="66"/>
      <c r="D54" s="66"/>
      <c r="E54" s="22" t="s">
        <v>23</v>
      </c>
      <c r="F54" s="23"/>
      <c r="G54" s="24"/>
      <c r="H54" s="25"/>
      <c r="I54" s="25"/>
      <c r="J54" s="25"/>
      <c r="K54" s="25">
        <v>1</v>
      </c>
      <c r="L54" s="26"/>
      <c r="M54" s="27">
        <f t="shared" si="8"/>
        <v>1</v>
      </c>
      <c r="N54" s="23">
        <v>1</v>
      </c>
      <c r="O54" s="25"/>
      <c r="P54" s="25"/>
      <c r="Q54" s="25"/>
      <c r="R54" s="25">
        <v>3</v>
      </c>
      <c r="S54" s="28"/>
      <c r="T54" s="29">
        <f t="shared" si="9"/>
        <v>4</v>
      </c>
      <c r="U54" s="30">
        <f t="shared" si="3"/>
        <v>-3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12</v>
      </c>
      <c r="G55" s="11">
        <f t="shared" si="20"/>
        <v>3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2"/>
      <c r="M55" s="13">
        <f t="shared" si="8"/>
        <v>15</v>
      </c>
      <c r="N55" s="11">
        <f t="shared" ref="N55:R55" si="21">N56+N57</f>
        <v>3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2"/>
      <c r="T55" s="14">
        <f t="shared" si="9"/>
        <v>3</v>
      </c>
      <c r="U55" s="13">
        <f t="shared" si="3"/>
        <v>12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7</v>
      </c>
      <c r="G56" s="32">
        <v>1</v>
      </c>
      <c r="H56" s="32"/>
      <c r="I56" s="32"/>
      <c r="J56" s="32"/>
      <c r="K56" s="32"/>
      <c r="L56" s="33"/>
      <c r="M56" s="19">
        <f t="shared" si="8"/>
        <v>8</v>
      </c>
      <c r="N56" s="31">
        <v>1</v>
      </c>
      <c r="O56" s="32"/>
      <c r="P56" s="32"/>
      <c r="Q56" s="32"/>
      <c r="R56" s="32"/>
      <c r="S56" s="33"/>
      <c r="T56" s="20">
        <f t="shared" si="9"/>
        <v>1</v>
      </c>
      <c r="U56" s="21">
        <f t="shared" si="3"/>
        <v>7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5</v>
      </c>
      <c r="G57" s="32">
        <v>2</v>
      </c>
      <c r="H57" s="32"/>
      <c r="I57" s="32"/>
      <c r="J57" s="32"/>
      <c r="K57" s="32"/>
      <c r="L57" s="33"/>
      <c r="M57" s="19">
        <f t="shared" si="8"/>
        <v>7</v>
      </c>
      <c r="N57" s="31">
        <v>2</v>
      </c>
      <c r="O57" s="32"/>
      <c r="P57" s="32"/>
      <c r="Q57" s="32"/>
      <c r="R57" s="32"/>
      <c r="S57" s="33"/>
      <c r="T57" s="20">
        <f t="shared" si="9"/>
        <v>2</v>
      </c>
      <c r="U57" s="21">
        <f t="shared" si="3"/>
        <v>5</v>
      </c>
    </row>
    <row r="58" spans="2:21" ht="14.25" thickBot="1" x14ac:dyDescent="0.2">
      <c r="B58" s="65"/>
      <c r="C58" s="66"/>
      <c r="D58" s="66"/>
      <c r="E58" s="22" t="s">
        <v>23</v>
      </c>
      <c r="F58" s="34">
        <v>7</v>
      </c>
      <c r="G58" s="35"/>
      <c r="H58" s="36"/>
      <c r="I58" s="36"/>
      <c r="J58" s="36"/>
      <c r="K58" s="36"/>
      <c r="L58" s="37">
        <v>2</v>
      </c>
      <c r="M58" s="27">
        <f t="shared" si="8"/>
        <v>9</v>
      </c>
      <c r="N58" s="34">
        <v>1</v>
      </c>
      <c r="O58" s="36"/>
      <c r="P58" s="36"/>
      <c r="Q58" s="36"/>
      <c r="R58" s="36"/>
      <c r="S58" s="38"/>
      <c r="T58" s="29">
        <f t="shared" si="9"/>
        <v>1</v>
      </c>
      <c r="U58" s="30">
        <f t="shared" si="3"/>
        <v>8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0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1</v>
      </c>
      <c r="N59" s="11">
        <f t="shared" ref="N59:R59" si="24">N60+N61</f>
        <v>1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1</v>
      </c>
      <c r="U59" s="13">
        <f t="shared" si="3"/>
        <v>0</v>
      </c>
    </row>
    <row r="60" spans="2:21" x14ac:dyDescent="0.15">
      <c r="B60" s="63" t="s">
        <v>37</v>
      </c>
      <c r="C60" s="64"/>
      <c r="D60" s="64"/>
      <c r="E60" s="15" t="s">
        <v>21</v>
      </c>
      <c r="F60" s="31"/>
      <c r="G60" s="32"/>
      <c r="H60" s="32"/>
      <c r="I60" s="32"/>
      <c r="J60" s="32"/>
      <c r="K60" s="32"/>
      <c r="L60" s="33"/>
      <c r="M60" s="19">
        <f t="shared" si="23"/>
        <v>0</v>
      </c>
      <c r="N60" s="31">
        <v>1</v>
      </c>
      <c r="O60" s="32"/>
      <c r="P60" s="32"/>
      <c r="Q60" s="32"/>
      <c r="R60" s="32"/>
      <c r="S60" s="33"/>
      <c r="T60" s="20">
        <f t="shared" si="9"/>
        <v>1</v>
      </c>
      <c r="U60" s="21">
        <f t="shared" si="3"/>
        <v>-1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>
        <v>1</v>
      </c>
      <c r="H61" s="32"/>
      <c r="I61" s="32"/>
      <c r="J61" s="32"/>
      <c r="K61" s="32"/>
      <c r="L61" s="33"/>
      <c r="M61" s="19">
        <f t="shared" si="23"/>
        <v>1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1</v>
      </c>
    </row>
    <row r="62" spans="2:21" ht="14.25" thickBot="1" x14ac:dyDescent="0.2">
      <c r="B62" s="65"/>
      <c r="C62" s="66"/>
      <c r="D62" s="66"/>
      <c r="E62" s="22" t="s">
        <v>23</v>
      </c>
      <c r="F62" s="34"/>
      <c r="G62" s="35"/>
      <c r="H62" s="36"/>
      <c r="I62" s="36"/>
      <c r="J62" s="36"/>
      <c r="K62" s="36"/>
      <c r="L62" s="37"/>
      <c r="M62" s="27">
        <f t="shared" si="23"/>
        <v>0</v>
      </c>
      <c r="N62" s="34"/>
      <c r="O62" s="36"/>
      <c r="P62" s="36"/>
      <c r="Q62" s="36"/>
      <c r="R62" s="36"/>
      <c r="S62" s="38"/>
      <c r="T62" s="29">
        <f t="shared" si="9"/>
        <v>0</v>
      </c>
      <c r="U62" s="30">
        <f t="shared" si="3"/>
        <v>0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10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1</v>
      </c>
      <c r="L63" s="12"/>
      <c r="M63" s="13">
        <f t="shared" si="23"/>
        <v>11</v>
      </c>
      <c r="N63" s="11">
        <f t="shared" ref="N63:R63" si="26">N64+N65</f>
        <v>11</v>
      </c>
      <c r="O63" s="11">
        <f t="shared" si="26"/>
        <v>0</v>
      </c>
      <c r="P63" s="11">
        <f t="shared" si="26"/>
        <v>0</v>
      </c>
      <c r="Q63" s="11">
        <f t="shared" si="26"/>
        <v>1</v>
      </c>
      <c r="R63" s="11">
        <f t="shared" si="26"/>
        <v>5</v>
      </c>
      <c r="S63" s="12"/>
      <c r="T63" s="14">
        <f t="shared" si="9"/>
        <v>17</v>
      </c>
      <c r="U63" s="13">
        <f t="shared" si="3"/>
        <v>-6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7</v>
      </c>
      <c r="G64" s="32"/>
      <c r="H64" s="32"/>
      <c r="I64" s="32"/>
      <c r="J64" s="32"/>
      <c r="K64" s="32"/>
      <c r="L64" s="33"/>
      <c r="M64" s="19">
        <f t="shared" si="23"/>
        <v>7</v>
      </c>
      <c r="N64" s="31">
        <v>4</v>
      </c>
      <c r="O64" s="32"/>
      <c r="P64" s="32"/>
      <c r="Q64" s="32"/>
      <c r="R64" s="32">
        <v>4</v>
      </c>
      <c r="S64" s="33"/>
      <c r="T64" s="20">
        <f t="shared" si="9"/>
        <v>8</v>
      </c>
      <c r="U64" s="21">
        <f t="shared" si="3"/>
        <v>-1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3</v>
      </c>
      <c r="G65" s="32"/>
      <c r="H65" s="32"/>
      <c r="I65" s="32"/>
      <c r="J65" s="32"/>
      <c r="K65" s="32">
        <v>1</v>
      </c>
      <c r="L65" s="33"/>
      <c r="M65" s="19">
        <f t="shared" si="23"/>
        <v>4</v>
      </c>
      <c r="N65" s="31">
        <v>7</v>
      </c>
      <c r="O65" s="32"/>
      <c r="P65" s="32"/>
      <c r="Q65" s="32">
        <v>1</v>
      </c>
      <c r="R65" s="32">
        <v>1</v>
      </c>
      <c r="S65" s="33"/>
      <c r="T65" s="20">
        <f t="shared" si="9"/>
        <v>9</v>
      </c>
      <c r="U65" s="21">
        <f t="shared" si="3"/>
        <v>-5</v>
      </c>
    </row>
    <row r="66" spans="2:21" ht="14.25" thickBot="1" x14ac:dyDescent="0.2">
      <c r="B66" s="65"/>
      <c r="C66" s="66"/>
      <c r="D66" s="66"/>
      <c r="E66" s="22" t="s">
        <v>23</v>
      </c>
      <c r="F66" s="34">
        <v>9</v>
      </c>
      <c r="G66" s="35"/>
      <c r="H66" s="36"/>
      <c r="I66" s="36"/>
      <c r="J66" s="36"/>
      <c r="K66" s="36">
        <v>1</v>
      </c>
      <c r="L66" s="37"/>
      <c r="M66" s="27">
        <f t="shared" si="23"/>
        <v>10</v>
      </c>
      <c r="N66" s="34">
        <v>4</v>
      </c>
      <c r="O66" s="36"/>
      <c r="P66" s="36"/>
      <c r="Q66" s="36"/>
      <c r="R66" s="36">
        <v>3</v>
      </c>
      <c r="S66" s="38"/>
      <c r="T66" s="29">
        <f t="shared" si="9"/>
        <v>7</v>
      </c>
      <c r="U66" s="30">
        <f t="shared" si="3"/>
        <v>3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1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0</v>
      </c>
      <c r="U67" s="13">
        <f t="shared" si="3"/>
        <v>1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0</v>
      </c>
    </row>
    <row r="69" spans="2:21" x14ac:dyDescent="0.15">
      <c r="B69" s="63" t="s">
        <v>30</v>
      </c>
      <c r="C69" s="64"/>
      <c r="D69" s="64"/>
      <c r="E69" s="15" t="s">
        <v>22</v>
      </c>
      <c r="F69" s="31">
        <v>1</v>
      </c>
      <c r="G69" s="32"/>
      <c r="H69" s="32"/>
      <c r="I69" s="32"/>
      <c r="J69" s="32"/>
      <c r="K69" s="32"/>
      <c r="L69" s="33"/>
      <c r="M69" s="19">
        <f t="shared" si="23"/>
        <v>1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1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2</v>
      </c>
      <c r="N71" s="11">
        <f t="shared" ref="N71:R71" si="30">N72+N73</f>
        <v>1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2</v>
      </c>
      <c r="S71" s="12"/>
      <c r="T71" s="14">
        <f t="shared" si="9"/>
        <v>3</v>
      </c>
      <c r="U71" s="13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1</v>
      </c>
      <c r="G72" s="32"/>
      <c r="H72" s="32"/>
      <c r="I72" s="32"/>
      <c r="J72" s="32"/>
      <c r="K72" s="32">
        <v>1</v>
      </c>
      <c r="L72" s="33"/>
      <c r="M72" s="19">
        <f t="shared" si="23"/>
        <v>2</v>
      </c>
      <c r="N72" s="31">
        <v>1</v>
      </c>
      <c r="O72" s="32"/>
      <c r="P72" s="32"/>
      <c r="Q72" s="32"/>
      <c r="R72" s="32">
        <v>1</v>
      </c>
      <c r="S72" s="33"/>
      <c r="T72" s="20">
        <f t="shared" si="9"/>
        <v>2</v>
      </c>
      <c r="U72" s="21">
        <f t="shared" si="31"/>
        <v>0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/>
      <c r="O73" s="32"/>
      <c r="P73" s="32"/>
      <c r="Q73" s="32"/>
      <c r="R73" s="32">
        <v>1</v>
      </c>
      <c r="S73" s="33"/>
      <c r="T73" s="20">
        <f t="shared" si="9"/>
        <v>1</v>
      </c>
      <c r="U73" s="21">
        <f t="shared" si="31"/>
        <v>-1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>
        <v>1</v>
      </c>
      <c r="L74" s="37"/>
      <c r="M74" s="27">
        <f t="shared" si="23"/>
        <v>1</v>
      </c>
      <c r="N74" s="34"/>
      <c r="O74" s="36"/>
      <c r="P74" s="36"/>
      <c r="Q74" s="36"/>
      <c r="R74" s="36">
        <v>1</v>
      </c>
      <c r="S74" s="38"/>
      <c r="T74" s="29">
        <f t="shared" si="9"/>
        <v>1</v>
      </c>
      <c r="U74" s="30">
        <f t="shared" si="31"/>
        <v>0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1</v>
      </c>
      <c r="G75" s="11">
        <f t="shared" si="32"/>
        <v>1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3</v>
      </c>
      <c r="L75" s="12"/>
      <c r="M75" s="13">
        <f t="shared" si="23"/>
        <v>5</v>
      </c>
      <c r="N75" s="11">
        <f t="shared" ref="N75:R75" si="33">N76+N77</f>
        <v>9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9</v>
      </c>
      <c r="U75" s="13">
        <f t="shared" si="31"/>
        <v>-4</v>
      </c>
    </row>
    <row r="76" spans="2:21" x14ac:dyDescent="0.15">
      <c r="B76" s="63" t="s">
        <v>38</v>
      </c>
      <c r="C76" s="64"/>
      <c r="D76" s="64"/>
      <c r="E76" s="15" t="s">
        <v>21</v>
      </c>
      <c r="F76" s="31"/>
      <c r="G76" s="32">
        <v>1</v>
      </c>
      <c r="H76" s="32"/>
      <c r="I76" s="32"/>
      <c r="J76" s="32"/>
      <c r="K76" s="32">
        <v>1</v>
      </c>
      <c r="L76" s="33"/>
      <c r="M76" s="19">
        <f t="shared" si="23"/>
        <v>2</v>
      </c>
      <c r="N76" s="31">
        <v>8</v>
      </c>
      <c r="O76" s="32"/>
      <c r="P76" s="32"/>
      <c r="Q76" s="32"/>
      <c r="R76" s="32"/>
      <c r="S76" s="33"/>
      <c r="T76" s="20">
        <f t="shared" si="9"/>
        <v>8</v>
      </c>
      <c r="U76" s="21">
        <f t="shared" si="31"/>
        <v>-6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1</v>
      </c>
      <c r="G77" s="32"/>
      <c r="H77" s="32"/>
      <c r="I77" s="32"/>
      <c r="J77" s="32"/>
      <c r="K77" s="32">
        <v>2</v>
      </c>
      <c r="L77" s="33"/>
      <c r="M77" s="19">
        <f t="shared" si="23"/>
        <v>3</v>
      </c>
      <c r="N77" s="31">
        <v>1</v>
      </c>
      <c r="O77" s="32"/>
      <c r="P77" s="32"/>
      <c r="Q77" s="32"/>
      <c r="R77" s="32"/>
      <c r="S77" s="33"/>
      <c r="T77" s="20">
        <f t="shared" si="9"/>
        <v>1</v>
      </c>
      <c r="U77" s="21">
        <f t="shared" si="31"/>
        <v>2</v>
      </c>
    </row>
    <row r="78" spans="2:21" ht="14.25" thickBot="1" x14ac:dyDescent="0.2">
      <c r="B78" s="65"/>
      <c r="C78" s="66"/>
      <c r="D78" s="66"/>
      <c r="E78" s="22" t="s">
        <v>23</v>
      </c>
      <c r="F78" s="34">
        <v>1</v>
      </c>
      <c r="G78" s="35"/>
      <c r="H78" s="36"/>
      <c r="I78" s="36"/>
      <c r="J78" s="36"/>
      <c r="K78" s="36">
        <v>2</v>
      </c>
      <c r="L78" s="37"/>
      <c r="M78" s="27">
        <f t="shared" si="23"/>
        <v>3</v>
      </c>
      <c r="N78" s="34">
        <v>6</v>
      </c>
      <c r="O78" s="36"/>
      <c r="P78" s="36"/>
      <c r="Q78" s="36"/>
      <c r="R78" s="36"/>
      <c r="S78" s="38"/>
      <c r="T78" s="29">
        <f t="shared" si="9"/>
        <v>6</v>
      </c>
      <c r="U78" s="30">
        <f t="shared" si="31"/>
        <v>-3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0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3</v>
      </c>
      <c r="L79" s="12"/>
      <c r="M79" s="13">
        <f t="shared" si="23"/>
        <v>3</v>
      </c>
      <c r="N79" s="11">
        <f t="shared" ref="N79:R79" si="35">N80+N81</f>
        <v>0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0</v>
      </c>
      <c r="S79" s="12"/>
      <c r="T79" s="14">
        <f t="shared" ref="T79:T138" si="36">SUM(N79:S79)</f>
        <v>1</v>
      </c>
      <c r="U79" s="13">
        <f t="shared" si="31"/>
        <v>2</v>
      </c>
    </row>
    <row r="80" spans="2:21" x14ac:dyDescent="0.15">
      <c r="B80" s="63" t="s">
        <v>38</v>
      </c>
      <c r="C80" s="64"/>
      <c r="D80" s="64"/>
      <c r="E80" s="15" t="s">
        <v>21</v>
      </c>
      <c r="F80" s="31"/>
      <c r="G80" s="32"/>
      <c r="H80" s="32"/>
      <c r="I80" s="32"/>
      <c r="J80" s="32"/>
      <c r="K80" s="32">
        <v>2</v>
      </c>
      <c r="L80" s="33"/>
      <c r="M80" s="19">
        <f t="shared" si="23"/>
        <v>2</v>
      </c>
      <c r="N80" s="31"/>
      <c r="O80" s="32"/>
      <c r="P80" s="32"/>
      <c r="Q80" s="32"/>
      <c r="R80" s="32"/>
      <c r="S80" s="33"/>
      <c r="T80" s="20">
        <f t="shared" si="36"/>
        <v>0</v>
      </c>
      <c r="U80" s="21">
        <f t="shared" si="31"/>
        <v>2</v>
      </c>
    </row>
    <row r="81" spans="2:21" x14ac:dyDescent="0.15">
      <c r="B81" s="63" t="s">
        <v>28</v>
      </c>
      <c r="C81" s="64"/>
      <c r="D81" s="64"/>
      <c r="E81" s="15" t="s">
        <v>22</v>
      </c>
      <c r="F81" s="31"/>
      <c r="G81" s="32"/>
      <c r="H81" s="32"/>
      <c r="I81" s="32"/>
      <c r="J81" s="32"/>
      <c r="K81" s="32">
        <v>1</v>
      </c>
      <c r="L81" s="33"/>
      <c r="M81" s="19">
        <f t="shared" si="23"/>
        <v>1</v>
      </c>
      <c r="N81" s="31"/>
      <c r="O81" s="32">
        <v>1</v>
      </c>
      <c r="P81" s="32"/>
      <c r="Q81" s="32"/>
      <c r="R81" s="32"/>
      <c r="S81" s="33"/>
      <c r="T81" s="20">
        <f t="shared" si="36"/>
        <v>1</v>
      </c>
      <c r="U81" s="21">
        <f t="shared" si="31"/>
        <v>0</v>
      </c>
    </row>
    <row r="82" spans="2:21" ht="14.25" thickBot="1" x14ac:dyDescent="0.2">
      <c r="B82" s="65"/>
      <c r="C82" s="66"/>
      <c r="D82" s="66"/>
      <c r="E82" s="22" t="s">
        <v>23</v>
      </c>
      <c r="F82" s="34"/>
      <c r="G82" s="35"/>
      <c r="H82" s="36"/>
      <c r="I82" s="36"/>
      <c r="J82" s="36"/>
      <c r="K82" s="36">
        <v>1</v>
      </c>
      <c r="L82" s="37"/>
      <c r="M82" s="27">
        <f t="shared" si="23"/>
        <v>1</v>
      </c>
      <c r="N82" s="34"/>
      <c r="O82" s="36"/>
      <c r="P82" s="36"/>
      <c r="Q82" s="36"/>
      <c r="R82" s="36"/>
      <c r="S82" s="38"/>
      <c r="T82" s="29">
        <f t="shared" si="36"/>
        <v>0</v>
      </c>
      <c r="U82" s="30">
        <f t="shared" si="31"/>
        <v>1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9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10</v>
      </c>
      <c r="N83" s="11">
        <f t="shared" ref="N83:R83" si="38">N84+N85</f>
        <v>6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7</v>
      </c>
      <c r="S83" s="12"/>
      <c r="T83" s="14">
        <f t="shared" si="36"/>
        <v>13</v>
      </c>
      <c r="U83" s="13">
        <f t="shared" si="31"/>
        <v>-3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5</v>
      </c>
      <c r="G84" s="32"/>
      <c r="H84" s="32"/>
      <c r="I84" s="32"/>
      <c r="J84" s="32"/>
      <c r="K84" s="32"/>
      <c r="L84" s="33"/>
      <c r="M84" s="19">
        <f t="shared" si="23"/>
        <v>5</v>
      </c>
      <c r="N84" s="31">
        <v>2</v>
      </c>
      <c r="O84" s="32"/>
      <c r="P84" s="32"/>
      <c r="Q84" s="32"/>
      <c r="R84" s="32">
        <v>3</v>
      </c>
      <c r="S84" s="33"/>
      <c r="T84" s="20">
        <f t="shared" si="36"/>
        <v>5</v>
      </c>
      <c r="U84" s="21">
        <f t="shared" si="31"/>
        <v>0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4</v>
      </c>
      <c r="G85" s="32">
        <v>1</v>
      </c>
      <c r="H85" s="32"/>
      <c r="I85" s="32"/>
      <c r="J85" s="32"/>
      <c r="K85" s="32"/>
      <c r="L85" s="33"/>
      <c r="M85" s="19">
        <f t="shared" si="23"/>
        <v>5</v>
      </c>
      <c r="N85" s="31">
        <v>4</v>
      </c>
      <c r="O85" s="32"/>
      <c r="P85" s="32"/>
      <c r="Q85" s="32"/>
      <c r="R85" s="32">
        <v>4</v>
      </c>
      <c r="S85" s="33"/>
      <c r="T85" s="20">
        <f t="shared" si="36"/>
        <v>8</v>
      </c>
      <c r="U85" s="21">
        <f t="shared" si="31"/>
        <v>-3</v>
      </c>
    </row>
    <row r="86" spans="2:21" ht="14.25" thickBot="1" x14ac:dyDescent="0.2">
      <c r="B86" s="65"/>
      <c r="C86" s="66"/>
      <c r="D86" s="66"/>
      <c r="E86" s="22" t="s">
        <v>23</v>
      </c>
      <c r="F86" s="34">
        <v>5</v>
      </c>
      <c r="G86" s="35"/>
      <c r="H86" s="36"/>
      <c r="I86" s="36"/>
      <c r="J86" s="36"/>
      <c r="K86" s="36"/>
      <c r="L86" s="37"/>
      <c r="M86" s="27">
        <f t="shared" si="23"/>
        <v>5</v>
      </c>
      <c r="N86" s="34">
        <v>2</v>
      </c>
      <c r="O86" s="36"/>
      <c r="P86" s="36"/>
      <c r="Q86" s="36"/>
      <c r="R86" s="36">
        <v>3</v>
      </c>
      <c r="S86" s="38"/>
      <c r="T86" s="29">
        <f t="shared" si="36"/>
        <v>5</v>
      </c>
      <c r="U86" s="30">
        <f t="shared" si="31"/>
        <v>0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1</v>
      </c>
      <c r="G87" s="11">
        <f t="shared" si="39"/>
        <v>2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3</v>
      </c>
      <c r="L87" s="12"/>
      <c r="M87" s="13">
        <f t="shared" si="23"/>
        <v>6</v>
      </c>
      <c r="N87" s="11">
        <f t="shared" ref="N87:R87" si="40">N88+N89</f>
        <v>5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6</v>
      </c>
      <c r="U87" s="13">
        <f t="shared" si="31"/>
        <v>0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1</v>
      </c>
      <c r="G88" s="32">
        <v>2</v>
      </c>
      <c r="H88" s="32"/>
      <c r="I88" s="32"/>
      <c r="J88" s="32"/>
      <c r="K88" s="32">
        <v>1</v>
      </c>
      <c r="L88" s="33"/>
      <c r="M88" s="19">
        <f t="shared" si="23"/>
        <v>4</v>
      </c>
      <c r="N88" s="31">
        <v>4</v>
      </c>
      <c r="O88" s="32">
        <v>1</v>
      </c>
      <c r="P88" s="32"/>
      <c r="Q88" s="32"/>
      <c r="R88" s="32"/>
      <c r="S88" s="33"/>
      <c r="T88" s="20">
        <f t="shared" si="36"/>
        <v>5</v>
      </c>
      <c r="U88" s="21">
        <f t="shared" si="31"/>
        <v>-1</v>
      </c>
    </row>
    <row r="89" spans="2:21" x14ac:dyDescent="0.15">
      <c r="B89" s="63" t="s">
        <v>30</v>
      </c>
      <c r="C89" s="64"/>
      <c r="D89" s="64"/>
      <c r="E89" s="15" t="s">
        <v>22</v>
      </c>
      <c r="F89" s="31"/>
      <c r="G89" s="32"/>
      <c r="H89" s="32"/>
      <c r="I89" s="32"/>
      <c r="J89" s="32"/>
      <c r="K89" s="32">
        <v>2</v>
      </c>
      <c r="L89" s="33"/>
      <c r="M89" s="19">
        <f t="shared" si="23"/>
        <v>2</v>
      </c>
      <c r="N89" s="31">
        <v>1</v>
      </c>
      <c r="O89" s="32"/>
      <c r="P89" s="32"/>
      <c r="Q89" s="32"/>
      <c r="R89" s="32"/>
      <c r="S89" s="33"/>
      <c r="T89" s="20">
        <f t="shared" si="36"/>
        <v>1</v>
      </c>
      <c r="U89" s="21">
        <f t="shared" si="31"/>
        <v>1</v>
      </c>
    </row>
    <row r="90" spans="2:21" ht="14.25" thickBot="1" x14ac:dyDescent="0.2">
      <c r="B90" s="65"/>
      <c r="C90" s="66"/>
      <c r="D90" s="66"/>
      <c r="E90" s="22" t="s">
        <v>23</v>
      </c>
      <c r="F90" s="34"/>
      <c r="G90" s="35"/>
      <c r="H90" s="36"/>
      <c r="I90" s="36"/>
      <c r="J90" s="36"/>
      <c r="K90" s="36">
        <v>2</v>
      </c>
      <c r="L90" s="37">
        <v>1</v>
      </c>
      <c r="M90" s="27">
        <f t="shared" si="23"/>
        <v>3</v>
      </c>
      <c r="N90" s="34"/>
      <c r="O90" s="36">
        <v>1</v>
      </c>
      <c r="P90" s="36"/>
      <c r="Q90" s="36"/>
      <c r="R90" s="36">
        <v>1</v>
      </c>
      <c r="S90" s="38"/>
      <c r="T90" s="29">
        <f t="shared" si="36"/>
        <v>2</v>
      </c>
      <c r="U90" s="30">
        <f t="shared" si="31"/>
        <v>1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4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6</v>
      </c>
      <c r="L91" s="12"/>
      <c r="M91" s="13">
        <f t="shared" si="23"/>
        <v>10</v>
      </c>
      <c r="N91" s="11">
        <f t="shared" ref="N91:R91" si="42">N92+N93</f>
        <v>4</v>
      </c>
      <c r="O91" s="11">
        <f t="shared" si="42"/>
        <v>2</v>
      </c>
      <c r="P91" s="11">
        <f t="shared" si="42"/>
        <v>0</v>
      </c>
      <c r="Q91" s="11">
        <f t="shared" si="42"/>
        <v>0</v>
      </c>
      <c r="R91" s="11">
        <f t="shared" si="42"/>
        <v>1</v>
      </c>
      <c r="S91" s="12"/>
      <c r="T91" s="14">
        <f t="shared" si="36"/>
        <v>7</v>
      </c>
      <c r="U91" s="13">
        <f t="shared" si="31"/>
        <v>3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2</v>
      </c>
      <c r="G92" s="32"/>
      <c r="H92" s="32"/>
      <c r="I92" s="32"/>
      <c r="J92" s="32"/>
      <c r="K92" s="32">
        <v>4</v>
      </c>
      <c r="L92" s="33"/>
      <c r="M92" s="19">
        <f t="shared" si="23"/>
        <v>6</v>
      </c>
      <c r="N92" s="31">
        <v>1</v>
      </c>
      <c r="O92" s="32">
        <v>1</v>
      </c>
      <c r="P92" s="32"/>
      <c r="Q92" s="32"/>
      <c r="R92" s="32">
        <v>1</v>
      </c>
      <c r="S92" s="33"/>
      <c r="T92" s="20">
        <f t="shared" si="36"/>
        <v>3</v>
      </c>
      <c r="U92" s="21">
        <f t="shared" si="31"/>
        <v>3</v>
      </c>
    </row>
    <row r="93" spans="2:21" x14ac:dyDescent="0.15">
      <c r="B93" s="63" t="s">
        <v>31</v>
      </c>
      <c r="C93" s="64"/>
      <c r="D93" s="64"/>
      <c r="E93" s="15" t="s">
        <v>22</v>
      </c>
      <c r="F93" s="31">
        <v>2</v>
      </c>
      <c r="G93" s="32"/>
      <c r="H93" s="32"/>
      <c r="I93" s="32"/>
      <c r="J93" s="32"/>
      <c r="K93" s="32">
        <v>2</v>
      </c>
      <c r="L93" s="33"/>
      <c r="M93" s="19">
        <f t="shared" si="23"/>
        <v>4</v>
      </c>
      <c r="N93" s="31">
        <v>3</v>
      </c>
      <c r="O93" s="32">
        <v>1</v>
      </c>
      <c r="P93" s="32"/>
      <c r="Q93" s="32"/>
      <c r="R93" s="32"/>
      <c r="S93" s="33"/>
      <c r="T93" s="20">
        <f t="shared" si="36"/>
        <v>4</v>
      </c>
      <c r="U93" s="21">
        <f t="shared" si="31"/>
        <v>0</v>
      </c>
    </row>
    <row r="94" spans="2:21" ht="14.25" thickBot="1" x14ac:dyDescent="0.2">
      <c r="B94" s="65"/>
      <c r="C94" s="66"/>
      <c r="D94" s="66"/>
      <c r="E94" s="22" t="s">
        <v>23</v>
      </c>
      <c r="F94" s="34">
        <v>2</v>
      </c>
      <c r="G94" s="35"/>
      <c r="H94" s="36"/>
      <c r="I94" s="36"/>
      <c r="J94" s="36"/>
      <c r="K94" s="36">
        <v>3</v>
      </c>
      <c r="L94" s="37"/>
      <c r="M94" s="27">
        <f t="shared" si="23"/>
        <v>5</v>
      </c>
      <c r="N94" s="34">
        <v>1</v>
      </c>
      <c r="O94" s="36">
        <v>1</v>
      </c>
      <c r="P94" s="36"/>
      <c r="Q94" s="36"/>
      <c r="R94" s="36"/>
      <c r="S94" s="38"/>
      <c r="T94" s="29">
        <f t="shared" si="36"/>
        <v>2</v>
      </c>
      <c r="U94" s="30">
        <f t="shared" si="31"/>
        <v>3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1</v>
      </c>
      <c r="N95" s="11">
        <f t="shared" ref="N95:R95" si="44">N96+N97</f>
        <v>1</v>
      </c>
      <c r="O95" s="11">
        <f t="shared" si="44"/>
        <v>0</v>
      </c>
      <c r="P95" s="11">
        <f t="shared" si="44"/>
        <v>0</v>
      </c>
      <c r="Q95" s="11">
        <f t="shared" si="44"/>
        <v>0</v>
      </c>
      <c r="R95" s="11">
        <f t="shared" si="44"/>
        <v>5</v>
      </c>
      <c r="S95" s="12"/>
      <c r="T95" s="14">
        <f t="shared" si="36"/>
        <v>6</v>
      </c>
      <c r="U95" s="13">
        <f t="shared" si="31"/>
        <v>-5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f t="shared" si="23"/>
        <v>1</v>
      </c>
      <c r="N96" s="16">
        <v>1</v>
      </c>
      <c r="O96" s="17"/>
      <c r="P96" s="17"/>
      <c r="Q96" s="17"/>
      <c r="R96" s="17">
        <v>2</v>
      </c>
      <c r="S96" s="18"/>
      <c r="T96" s="20">
        <f t="shared" si="36"/>
        <v>3</v>
      </c>
      <c r="U96" s="21">
        <f t="shared" si="31"/>
        <v>-2</v>
      </c>
    </row>
    <row r="97" spans="2:21" x14ac:dyDescent="0.15">
      <c r="B97" s="63" t="s">
        <v>32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f t="shared" si="23"/>
        <v>0</v>
      </c>
      <c r="N97" s="16"/>
      <c r="O97" s="17"/>
      <c r="P97" s="17"/>
      <c r="Q97" s="17"/>
      <c r="R97" s="17">
        <v>3</v>
      </c>
      <c r="S97" s="18"/>
      <c r="T97" s="20">
        <f t="shared" si="36"/>
        <v>3</v>
      </c>
      <c r="U97" s="21">
        <f t="shared" si="31"/>
        <v>-3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/>
      <c r="L98" s="26">
        <v>2</v>
      </c>
      <c r="M98" s="27">
        <f t="shared" si="23"/>
        <v>3</v>
      </c>
      <c r="N98" s="23">
        <v>1</v>
      </c>
      <c r="O98" s="25"/>
      <c r="P98" s="25"/>
      <c r="Q98" s="25"/>
      <c r="R98" s="25">
        <v>1</v>
      </c>
      <c r="S98" s="28"/>
      <c r="T98" s="29">
        <f t="shared" si="36"/>
        <v>2</v>
      </c>
      <c r="U98" s="30">
        <f t="shared" si="31"/>
        <v>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1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1</v>
      </c>
      <c r="N99" s="11">
        <f t="shared" ref="N99:R99" si="46">N100+N101</f>
        <v>0</v>
      </c>
      <c r="O99" s="11">
        <f t="shared" si="46"/>
        <v>5</v>
      </c>
      <c r="P99" s="11">
        <f t="shared" si="46"/>
        <v>0</v>
      </c>
      <c r="Q99" s="11">
        <f t="shared" si="46"/>
        <v>0</v>
      </c>
      <c r="R99" s="11">
        <f t="shared" si="46"/>
        <v>5</v>
      </c>
      <c r="S99" s="12"/>
      <c r="T99" s="14">
        <f t="shared" si="36"/>
        <v>10</v>
      </c>
      <c r="U99" s="13">
        <f t="shared" si="31"/>
        <v>-9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1</v>
      </c>
      <c r="G100" s="32"/>
      <c r="H100" s="32"/>
      <c r="I100" s="32"/>
      <c r="J100" s="32"/>
      <c r="K100" s="32"/>
      <c r="L100" s="33"/>
      <c r="M100" s="19">
        <f t="shared" si="23"/>
        <v>1</v>
      </c>
      <c r="N100" s="31"/>
      <c r="O100" s="32">
        <v>2</v>
      </c>
      <c r="P100" s="32"/>
      <c r="Q100" s="32"/>
      <c r="R100" s="32">
        <v>1</v>
      </c>
      <c r="S100" s="33"/>
      <c r="T100" s="20">
        <f t="shared" si="36"/>
        <v>3</v>
      </c>
      <c r="U100" s="21">
        <f t="shared" si="31"/>
        <v>-2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/>
      <c r="L101" s="33"/>
      <c r="M101" s="19">
        <f t="shared" si="23"/>
        <v>0</v>
      </c>
      <c r="N101" s="31"/>
      <c r="O101" s="32">
        <v>3</v>
      </c>
      <c r="P101" s="32"/>
      <c r="Q101" s="32"/>
      <c r="R101" s="32">
        <v>4</v>
      </c>
      <c r="S101" s="33"/>
      <c r="T101" s="20">
        <f t="shared" si="36"/>
        <v>7</v>
      </c>
      <c r="U101" s="21">
        <f t="shared" si="31"/>
        <v>-7</v>
      </c>
    </row>
    <row r="102" spans="2:21" ht="14.25" thickBot="1" x14ac:dyDescent="0.2">
      <c r="B102" s="65"/>
      <c r="C102" s="66"/>
      <c r="D102" s="66"/>
      <c r="E102" s="22" t="s">
        <v>23</v>
      </c>
      <c r="F102" s="34"/>
      <c r="G102" s="35"/>
      <c r="H102" s="36"/>
      <c r="I102" s="36"/>
      <c r="J102" s="36"/>
      <c r="K102" s="36"/>
      <c r="L102" s="37"/>
      <c r="M102" s="27">
        <f t="shared" si="23"/>
        <v>0</v>
      </c>
      <c r="N102" s="34"/>
      <c r="O102" s="36">
        <v>2</v>
      </c>
      <c r="P102" s="36"/>
      <c r="Q102" s="36"/>
      <c r="R102" s="36">
        <v>2</v>
      </c>
      <c r="S102" s="38"/>
      <c r="T102" s="29">
        <f t="shared" si="36"/>
        <v>4</v>
      </c>
      <c r="U102" s="30">
        <f t="shared" si="31"/>
        <v>-4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0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0</v>
      </c>
      <c r="N103" s="11">
        <f t="shared" ref="N103:R103" si="48">N104+N105</f>
        <v>2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1</v>
      </c>
      <c r="S103" s="12"/>
      <c r="T103" s="14">
        <f t="shared" si="36"/>
        <v>3</v>
      </c>
      <c r="U103" s="13">
        <f t="shared" si="31"/>
        <v>-3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f t="shared" si="23"/>
        <v>0</v>
      </c>
      <c r="N104" s="31">
        <v>2</v>
      </c>
      <c r="O104" s="32"/>
      <c r="P104" s="32"/>
      <c r="Q104" s="32"/>
      <c r="R104" s="32"/>
      <c r="S104" s="33"/>
      <c r="T104" s="20">
        <f t="shared" si="36"/>
        <v>2</v>
      </c>
      <c r="U104" s="21">
        <f t="shared" si="31"/>
        <v>-2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f t="shared" si="23"/>
        <v>0</v>
      </c>
      <c r="N105" s="31"/>
      <c r="O105" s="32"/>
      <c r="P105" s="32"/>
      <c r="Q105" s="32"/>
      <c r="R105" s="32">
        <v>1</v>
      </c>
      <c r="S105" s="33"/>
      <c r="T105" s="20">
        <f t="shared" si="36"/>
        <v>1</v>
      </c>
      <c r="U105" s="21">
        <f t="shared" si="31"/>
        <v>-1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/>
      <c r="L106" s="37"/>
      <c r="M106" s="27">
        <f t="shared" si="23"/>
        <v>0</v>
      </c>
      <c r="N106" s="34">
        <v>2</v>
      </c>
      <c r="O106" s="36"/>
      <c r="P106" s="36"/>
      <c r="Q106" s="36"/>
      <c r="R106" s="36"/>
      <c r="S106" s="38"/>
      <c r="T106" s="29">
        <f t="shared" si="36"/>
        <v>2</v>
      </c>
      <c r="U106" s="30">
        <f t="shared" si="31"/>
        <v>-2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0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1</v>
      </c>
      <c r="L107" s="12"/>
      <c r="M107" s="13">
        <f t="shared" si="23"/>
        <v>1</v>
      </c>
      <c r="N107" s="11">
        <f t="shared" ref="N107:R107" si="50">N108+N109</f>
        <v>1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2</v>
      </c>
      <c r="U107" s="13">
        <f t="shared" si="31"/>
        <v>-1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>
        <v>1</v>
      </c>
      <c r="L108" s="33"/>
      <c r="M108" s="19">
        <f t="shared" si="23"/>
        <v>1</v>
      </c>
      <c r="N108" s="31">
        <v>1</v>
      </c>
      <c r="O108" s="32"/>
      <c r="P108" s="32"/>
      <c r="Q108" s="32"/>
      <c r="R108" s="32"/>
      <c r="S108" s="33"/>
      <c r="T108" s="20">
        <f t="shared" si="36"/>
        <v>1</v>
      </c>
      <c r="U108" s="21">
        <f t="shared" si="31"/>
        <v>0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/>
      <c r="G109" s="32"/>
      <c r="H109" s="32"/>
      <c r="I109" s="32"/>
      <c r="J109" s="32"/>
      <c r="K109" s="32"/>
      <c r="L109" s="33"/>
      <c r="M109" s="19">
        <f t="shared" si="23"/>
        <v>0</v>
      </c>
      <c r="N109" s="31"/>
      <c r="O109" s="32">
        <v>1</v>
      </c>
      <c r="P109" s="32"/>
      <c r="Q109" s="32"/>
      <c r="R109" s="32"/>
      <c r="S109" s="33"/>
      <c r="T109" s="20">
        <f t="shared" si="36"/>
        <v>1</v>
      </c>
      <c r="U109" s="21">
        <f t="shared" si="31"/>
        <v>-1</v>
      </c>
    </row>
    <row r="110" spans="2:21" ht="14.25" thickBot="1" x14ac:dyDescent="0.2">
      <c r="B110" s="65"/>
      <c r="C110" s="66"/>
      <c r="D110" s="66"/>
      <c r="E110" s="22" t="s">
        <v>23</v>
      </c>
      <c r="F110" s="34"/>
      <c r="G110" s="35"/>
      <c r="H110" s="36"/>
      <c r="I110" s="36"/>
      <c r="J110" s="36"/>
      <c r="K110" s="36">
        <v>1</v>
      </c>
      <c r="L110" s="37"/>
      <c r="M110" s="27">
        <f t="shared" si="23"/>
        <v>1</v>
      </c>
      <c r="N110" s="34">
        <v>1</v>
      </c>
      <c r="O110" s="36">
        <v>1</v>
      </c>
      <c r="P110" s="36"/>
      <c r="Q110" s="36"/>
      <c r="R110" s="36"/>
      <c r="S110" s="38"/>
      <c r="T110" s="29">
        <f t="shared" si="36"/>
        <v>2</v>
      </c>
      <c r="U110" s="30">
        <f t="shared" si="31"/>
        <v>-1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4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1</v>
      </c>
      <c r="L111" s="12"/>
      <c r="M111" s="13">
        <f t="shared" si="23"/>
        <v>5</v>
      </c>
      <c r="N111" s="11">
        <f t="shared" ref="N111:R111" si="52">N112+N113</f>
        <v>4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5</v>
      </c>
      <c r="U111" s="13">
        <f t="shared" si="31"/>
        <v>0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2</v>
      </c>
      <c r="G112" s="32"/>
      <c r="H112" s="32"/>
      <c r="I112" s="32"/>
      <c r="J112" s="32"/>
      <c r="K112" s="32"/>
      <c r="L112" s="33"/>
      <c r="M112" s="19">
        <f t="shared" si="23"/>
        <v>2</v>
      </c>
      <c r="N112" s="31">
        <v>2</v>
      </c>
      <c r="O112" s="32"/>
      <c r="P112" s="32"/>
      <c r="Q112" s="32"/>
      <c r="R112" s="32"/>
      <c r="S112" s="33"/>
      <c r="T112" s="20">
        <f t="shared" si="36"/>
        <v>2</v>
      </c>
      <c r="U112" s="21">
        <f t="shared" si="31"/>
        <v>0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2</v>
      </c>
      <c r="G113" s="32"/>
      <c r="H113" s="32"/>
      <c r="I113" s="32"/>
      <c r="J113" s="32"/>
      <c r="K113" s="32">
        <v>1</v>
      </c>
      <c r="L113" s="33"/>
      <c r="M113" s="19">
        <f t="shared" si="23"/>
        <v>3</v>
      </c>
      <c r="N113" s="31">
        <v>2</v>
      </c>
      <c r="O113" s="32">
        <v>1</v>
      </c>
      <c r="P113" s="32"/>
      <c r="Q113" s="32"/>
      <c r="R113" s="32"/>
      <c r="S113" s="33"/>
      <c r="T113" s="20">
        <f t="shared" si="36"/>
        <v>3</v>
      </c>
      <c r="U113" s="21">
        <f t="shared" si="31"/>
        <v>0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2</v>
      </c>
      <c r="G114" s="35"/>
      <c r="H114" s="36"/>
      <c r="I114" s="36"/>
      <c r="J114" s="36"/>
      <c r="K114" s="36"/>
      <c r="L114" s="37"/>
      <c r="M114" s="27">
        <f t="shared" si="23"/>
        <v>2</v>
      </c>
      <c r="N114" s="34"/>
      <c r="O114" s="36">
        <v>1</v>
      </c>
      <c r="P114" s="36"/>
      <c r="Q114" s="36"/>
      <c r="R114" s="36"/>
      <c r="S114" s="38"/>
      <c r="T114" s="29">
        <f t="shared" si="36"/>
        <v>1</v>
      </c>
      <c r="U114" s="30">
        <f t="shared" si="31"/>
        <v>1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19</v>
      </c>
      <c r="G115" s="11">
        <f t="shared" si="53"/>
        <v>2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12</v>
      </c>
      <c r="L115" s="12"/>
      <c r="M115" s="13">
        <f t="shared" si="23"/>
        <v>33</v>
      </c>
      <c r="N115" s="11">
        <f t="shared" ref="N115:R115" si="54">N116+N117</f>
        <v>1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1</v>
      </c>
      <c r="U115" s="13">
        <f t="shared" si="31"/>
        <v>32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10</v>
      </c>
      <c r="G116" s="32">
        <v>1</v>
      </c>
      <c r="H116" s="32"/>
      <c r="I116" s="32"/>
      <c r="J116" s="32"/>
      <c r="K116" s="32">
        <v>7</v>
      </c>
      <c r="L116" s="33"/>
      <c r="M116" s="19">
        <f t="shared" si="23"/>
        <v>18</v>
      </c>
      <c r="N116" s="31"/>
      <c r="O116" s="32"/>
      <c r="P116" s="32"/>
      <c r="Q116" s="32"/>
      <c r="R116" s="32"/>
      <c r="S116" s="33"/>
      <c r="T116" s="20">
        <f t="shared" si="36"/>
        <v>0</v>
      </c>
      <c r="U116" s="21">
        <f t="shared" si="31"/>
        <v>18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9</v>
      </c>
      <c r="G117" s="32">
        <v>1</v>
      </c>
      <c r="H117" s="32"/>
      <c r="I117" s="32"/>
      <c r="J117" s="32"/>
      <c r="K117" s="32">
        <v>5</v>
      </c>
      <c r="L117" s="33"/>
      <c r="M117" s="19">
        <f t="shared" si="23"/>
        <v>15</v>
      </c>
      <c r="N117" s="31">
        <v>1</v>
      </c>
      <c r="O117" s="32"/>
      <c r="P117" s="32"/>
      <c r="Q117" s="32"/>
      <c r="R117" s="32"/>
      <c r="S117" s="33"/>
      <c r="T117" s="20">
        <f t="shared" si="36"/>
        <v>1</v>
      </c>
      <c r="U117" s="21">
        <f t="shared" si="31"/>
        <v>14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9</v>
      </c>
      <c r="G118" s="35"/>
      <c r="H118" s="36"/>
      <c r="I118" s="36"/>
      <c r="J118" s="36"/>
      <c r="K118" s="36">
        <v>5</v>
      </c>
      <c r="L118" s="37"/>
      <c r="M118" s="27">
        <f t="shared" si="23"/>
        <v>14</v>
      </c>
      <c r="N118" s="34"/>
      <c r="O118" s="36"/>
      <c r="P118" s="36"/>
      <c r="Q118" s="36"/>
      <c r="R118" s="36"/>
      <c r="S118" s="38">
        <v>1</v>
      </c>
      <c r="T118" s="29">
        <f t="shared" si="36"/>
        <v>1</v>
      </c>
      <c r="U118" s="30">
        <f t="shared" si="31"/>
        <v>13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5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5</v>
      </c>
      <c r="N119" s="11">
        <f t="shared" ref="N119:R119" si="56">N120+N121</f>
        <v>1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5</v>
      </c>
      <c r="S119" s="12"/>
      <c r="T119" s="14">
        <f t="shared" si="36"/>
        <v>6</v>
      </c>
      <c r="U119" s="13">
        <f t="shared" si="31"/>
        <v>-1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3</v>
      </c>
      <c r="G120" s="32"/>
      <c r="H120" s="32"/>
      <c r="I120" s="32"/>
      <c r="J120" s="32"/>
      <c r="K120" s="32"/>
      <c r="L120" s="33"/>
      <c r="M120" s="19">
        <f t="shared" si="23"/>
        <v>3</v>
      </c>
      <c r="N120" s="31"/>
      <c r="O120" s="32"/>
      <c r="P120" s="32"/>
      <c r="Q120" s="32"/>
      <c r="R120" s="32">
        <v>4</v>
      </c>
      <c r="S120" s="33"/>
      <c r="T120" s="20">
        <f t="shared" si="36"/>
        <v>4</v>
      </c>
      <c r="U120" s="21">
        <f t="shared" si="31"/>
        <v>-1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2</v>
      </c>
      <c r="G121" s="32"/>
      <c r="H121" s="32"/>
      <c r="I121" s="32"/>
      <c r="J121" s="32"/>
      <c r="K121" s="32"/>
      <c r="L121" s="33"/>
      <c r="M121" s="19">
        <f t="shared" si="23"/>
        <v>2</v>
      </c>
      <c r="N121" s="31">
        <v>1</v>
      </c>
      <c r="O121" s="32"/>
      <c r="P121" s="32"/>
      <c r="Q121" s="32"/>
      <c r="R121" s="32">
        <v>1</v>
      </c>
      <c r="S121" s="33"/>
      <c r="T121" s="20">
        <f t="shared" si="36"/>
        <v>2</v>
      </c>
      <c r="U121" s="21">
        <f t="shared" si="31"/>
        <v>0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2</v>
      </c>
      <c r="G122" s="35"/>
      <c r="H122" s="36"/>
      <c r="I122" s="36"/>
      <c r="J122" s="36"/>
      <c r="K122" s="36"/>
      <c r="L122" s="37"/>
      <c r="M122" s="27">
        <f t="shared" si="23"/>
        <v>2</v>
      </c>
      <c r="N122" s="34">
        <v>1</v>
      </c>
      <c r="O122" s="36"/>
      <c r="P122" s="36"/>
      <c r="Q122" s="36"/>
      <c r="R122" s="36">
        <v>2</v>
      </c>
      <c r="S122" s="38">
        <v>1</v>
      </c>
      <c r="T122" s="29">
        <f t="shared" si="36"/>
        <v>4</v>
      </c>
      <c r="U122" s="30">
        <f t="shared" si="31"/>
        <v>-2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1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1</v>
      </c>
      <c r="N123" s="11">
        <f t="shared" ref="N123:R123" si="59">N124+N125</f>
        <v>1</v>
      </c>
      <c r="O123" s="11">
        <f t="shared" si="59"/>
        <v>1</v>
      </c>
      <c r="P123" s="11">
        <f t="shared" si="59"/>
        <v>0</v>
      </c>
      <c r="Q123" s="11">
        <f t="shared" si="59"/>
        <v>2</v>
      </c>
      <c r="R123" s="11">
        <f t="shared" si="59"/>
        <v>2</v>
      </c>
      <c r="S123" s="12"/>
      <c r="T123" s="14">
        <f t="shared" si="36"/>
        <v>6</v>
      </c>
      <c r="U123" s="13">
        <f t="shared" si="31"/>
        <v>-5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>
        <v>1</v>
      </c>
      <c r="G124" s="32"/>
      <c r="H124" s="32"/>
      <c r="I124" s="32"/>
      <c r="J124" s="32"/>
      <c r="K124" s="32"/>
      <c r="L124" s="33"/>
      <c r="M124" s="19">
        <f t="shared" si="58"/>
        <v>1</v>
      </c>
      <c r="N124" s="31"/>
      <c r="O124" s="32"/>
      <c r="P124" s="32"/>
      <c r="Q124" s="32">
        <v>2</v>
      </c>
      <c r="R124" s="32">
        <v>1</v>
      </c>
      <c r="S124" s="33"/>
      <c r="T124" s="20">
        <f t="shared" si="36"/>
        <v>3</v>
      </c>
      <c r="U124" s="21">
        <f t="shared" si="31"/>
        <v>-2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f t="shared" si="58"/>
        <v>0</v>
      </c>
      <c r="N125" s="31">
        <v>1</v>
      </c>
      <c r="O125" s="32">
        <v>1</v>
      </c>
      <c r="P125" s="32"/>
      <c r="Q125" s="32"/>
      <c r="R125" s="32">
        <v>1</v>
      </c>
      <c r="S125" s="33"/>
      <c r="T125" s="20">
        <f t="shared" si="36"/>
        <v>3</v>
      </c>
      <c r="U125" s="21">
        <f t="shared" si="31"/>
        <v>-3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1</v>
      </c>
      <c r="G126" s="35"/>
      <c r="H126" s="36"/>
      <c r="I126" s="36"/>
      <c r="J126" s="36"/>
      <c r="K126" s="36"/>
      <c r="L126" s="37">
        <v>1</v>
      </c>
      <c r="M126" s="27">
        <f t="shared" si="58"/>
        <v>2</v>
      </c>
      <c r="N126" s="34"/>
      <c r="O126" s="36">
        <v>1</v>
      </c>
      <c r="P126" s="36"/>
      <c r="Q126" s="36">
        <v>2</v>
      </c>
      <c r="R126" s="36">
        <v>1</v>
      </c>
      <c r="S126" s="38"/>
      <c r="T126" s="29">
        <f t="shared" si="36"/>
        <v>4</v>
      </c>
      <c r="U126" s="30">
        <f t="shared" si="31"/>
        <v>-2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20</v>
      </c>
      <c r="G127" s="11">
        <f t="shared" si="60"/>
        <v>8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5</v>
      </c>
      <c r="L127" s="12"/>
      <c r="M127" s="13">
        <f t="shared" si="58"/>
        <v>33</v>
      </c>
      <c r="N127" s="11">
        <f t="shared" ref="N127:R127" si="61">N128+N129</f>
        <v>17</v>
      </c>
      <c r="O127" s="11">
        <f t="shared" si="61"/>
        <v>6</v>
      </c>
      <c r="P127" s="11">
        <f t="shared" si="61"/>
        <v>0</v>
      </c>
      <c r="Q127" s="11">
        <f t="shared" si="61"/>
        <v>0</v>
      </c>
      <c r="R127" s="11">
        <f t="shared" si="61"/>
        <v>10</v>
      </c>
      <c r="S127" s="12"/>
      <c r="T127" s="14">
        <f t="shared" si="36"/>
        <v>33</v>
      </c>
      <c r="U127" s="13">
        <f t="shared" si="31"/>
        <v>0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13</v>
      </c>
      <c r="G128" s="32">
        <v>2</v>
      </c>
      <c r="H128" s="32"/>
      <c r="I128" s="32"/>
      <c r="J128" s="32"/>
      <c r="K128" s="32">
        <v>3</v>
      </c>
      <c r="L128" s="33"/>
      <c r="M128" s="19">
        <f t="shared" si="58"/>
        <v>18</v>
      </c>
      <c r="N128" s="31">
        <v>9</v>
      </c>
      <c r="O128" s="32">
        <v>2</v>
      </c>
      <c r="P128" s="32"/>
      <c r="Q128" s="32"/>
      <c r="R128" s="32">
        <v>6</v>
      </c>
      <c r="S128" s="33"/>
      <c r="T128" s="20">
        <f t="shared" si="36"/>
        <v>17</v>
      </c>
      <c r="U128" s="21">
        <f t="shared" si="31"/>
        <v>1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7</v>
      </c>
      <c r="G129" s="32">
        <v>6</v>
      </c>
      <c r="H129" s="32"/>
      <c r="I129" s="32"/>
      <c r="J129" s="32"/>
      <c r="K129" s="32">
        <v>2</v>
      </c>
      <c r="L129" s="33"/>
      <c r="M129" s="19">
        <f t="shared" si="58"/>
        <v>15</v>
      </c>
      <c r="N129" s="31">
        <v>8</v>
      </c>
      <c r="O129" s="32">
        <v>4</v>
      </c>
      <c r="P129" s="32"/>
      <c r="Q129" s="32"/>
      <c r="R129" s="32">
        <v>4</v>
      </c>
      <c r="S129" s="33"/>
      <c r="T129" s="20">
        <f t="shared" si="36"/>
        <v>16</v>
      </c>
      <c r="U129" s="21">
        <f t="shared" si="31"/>
        <v>-1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9</v>
      </c>
      <c r="G130" s="35"/>
      <c r="H130" s="36"/>
      <c r="I130" s="36"/>
      <c r="J130" s="36"/>
      <c r="K130" s="36">
        <v>3</v>
      </c>
      <c r="L130" s="37">
        <v>2</v>
      </c>
      <c r="M130" s="27">
        <f t="shared" si="58"/>
        <v>14</v>
      </c>
      <c r="N130" s="34">
        <v>3</v>
      </c>
      <c r="O130" s="36">
        <v>3</v>
      </c>
      <c r="P130" s="36"/>
      <c r="Q130" s="36"/>
      <c r="R130" s="36">
        <v>2</v>
      </c>
      <c r="S130" s="38">
        <v>1</v>
      </c>
      <c r="T130" s="29">
        <f t="shared" si="36"/>
        <v>9</v>
      </c>
      <c r="U130" s="30">
        <f t="shared" si="31"/>
        <v>5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34</v>
      </c>
      <c r="G131" s="11">
        <f t="shared" si="62"/>
        <v>8</v>
      </c>
      <c r="H131" s="11">
        <f t="shared" si="62"/>
        <v>0</v>
      </c>
      <c r="I131" s="11">
        <f t="shared" si="62"/>
        <v>1</v>
      </c>
      <c r="J131" s="11">
        <f t="shared" si="62"/>
        <v>0</v>
      </c>
      <c r="K131" s="11">
        <f t="shared" si="62"/>
        <v>6</v>
      </c>
      <c r="L131" s="12"/>
      <c r="M131" s="13">
        <f t="shared" si="58"/>
        <v>49</v>
      </c>
      <c r="N131" s="11">
        <f t="shared" ref="N131:R131" si="63">N132+N133</f>
        <v>35</v>
      </c>
      <c r="O131" s="11">
        <f t="shared" si="63"/>
        <v>6</v>
      </c>
      <c r="P131" s="11">
        <f t="shared" si="63"/>
        <v>0</v>
      </c>
      <c r="Q131" s="11">
        <f t="shared" si="63"/>
        <v>1</v>
      </c>
      <c r="R131" s="11">
        <f t="shared" si="63"/>
        <v>9</v>
      </c>
      <c r="S131" s="12"/>
      <c r="T131" s="14">
        <f t="shared" si="36"/>
        <v>51</v>
      </c>
      <c r="U131" s="13">
        <f t="shared" si="31"/>
        <v>-2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20</v>
      </c>
      <c r="G132" s="32">
        <v>5</v>
      </c>
      <c r="H132" s="32"/>
      <c r="I132" s="32"/>
      <c r="J132" s="32"/>
      <c r="K132" s="32">
        <v>3</v>
      </c>
      <c r="L132" s="33"/>
      <c r="M132" s="19">
        <f t="shared" si="58"/>
        <v>28</v>
      </c>
      <c r="N132" s="31">
        <v>20</v>
      </c>
      <c r="O132" s="32">
        <v>2</v>
      </c>
      <c r="P132" s="32"/>
      <c r="Q132" s="32"/>
      <c r="R132" s="32">
        <v>4</v>
      </c>
      <c r="S132" s="33"/>
      <c r="T132" s="20">
        <f t="shared" si="36"/>
        <v>26</v>
      </c>
      <c r="U132" s="21">
        <f t="shared" si="31"/>
        <v>2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14</v>
      </c>
      <c r="G133" s="32">
        <v>3</v>
      </c>
      <c r="H133" s="32"/>
      <c r="I133" s="32">
        <v>1</v>
      </c>
      <c r="J133" s="32"/>
      <c r="K133" s="32">
        <v>3</v>
      </c>
      <c r="L133" s="33"/>
      <c r="M133" s="19">
        <f t="shared" si="58"/>
        <v>21</v>
      </c>
      <c r="N133" s="31">
        <v>15</v>
      </c>
      <c r="O133" s="32">
        <v>4</v>
      </c>
      <c r="P133" s="32"/>
      <c r="Q133" s="32">
        <v>1</v>
      </c>
      <c r="R133" s="32">
        <v>5</v>
      </c>
      <c r="S133" s="33"/>
      <c r="T133" s="20">
        <f t="shared" si="36"/>
        <v>25</v>
      </c>
      <c r="U133" s="21">
        <f t="shared" si="31"/>
        <v>-4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20</v>
      </c>
      <c r="G134" s="35"/>
      <c r="H134" s="36"/>
      <c r="I134" s="36"/>
      <c r="J134" s="36"/>
      <c r="K134" s="36">
        <v>4</v>
      </c>
      <c r="L134" s="37">
        <v>1</v>
      </c>
      <c r="M134" s="27">
        <f t="shared" si="58"/>
        <v>25</v>
      </c>
      <c r="N134" s="34">
        <v>15</v>
      </c>
      <c r="O134" s="36">
        <v>2</v>
      </c>
      <c r="P134" s="36"/>
      <c r="Q134" s="36"/>
      <c r="R134" s="36">
        <v>5</v>
      </c>
      <c r="S134" s="38">
        <v>2</v>
      </c>
      <c r="T134" s="29">
        <f t="shared" si="36"/>
        <v>24</v>
      </c>
      <c r="U134" s="30">
        <f t="shared" si="31"/>
        <v>1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K31" sqref="K31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46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3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4"/>
      <c r="E6" s="44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211</v>
      </c>
      <c r="G7" s="11">
        <f t="shared" si="0"/>
        <v>30</v>
      </c>
      <c r="H7" s="11">
        <f t="shared" si="0"/>
        <v>0</v>
      </c>
      <c r="I7" s="11">
        <f t="shared" si="0"/>
        <v>1</v>
      </c>
      <c r="J7" s="11">
        <f t="shared" si="0"/>
        <v>0</v>
      </c>
      <c r="K7" s="11">
        <f t="shared" si="0"/>
        <v>69</v>
      </c>
      <c r="L7" s="12"/>
      <c r="M7" s="13">
        <f t="shared" ref="M7:M14" si="1">SUM(F7:L7)</f>
        <v>311</v>
      </c>
      <c r="N7" s="11">
        <f>N8+N9</f>
        <v>162</v>
      </c>
      <c r="O7" s="11">
        <f>O8+O9</f>
        <v>26</v>
      </c>
      <c r="P7" s="11">
        <f>P8+P9</f>
        <v>0</v>
      </c>
      <c r="Q7" s="11">
        <f>Q8+Q9</f>
        <v>4</v>
      </c>
      <c r="R7" s="11">
        <f>R8+R9</f>
        <v>69</v>
      </c>
      <c r="S7" s="12"/>
      <c r="T7" s="14">
        <f t="shared" ref="T7:T14" si="2">SUM(N7:S7)</f>
        <v>261</v>
      </c>
      <c r="U7" s="13">
        <f t="shared" ref="U7:U70" si="3">M7-T7</f>
        <v>50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</f>
        <v>116</v>
      </c>
      <c r="G8" s="17">
        <f t="shared" si="4"/>
        <v>16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33</v>
      </c>
      <c r="L8" s="18"/>
      <c r="M8" s="19">
        <f t="shared" si="1"/>
        <v>165</v>
      </c>
      <c r="N8" s="16">
        <f t="shared" ref="N8:R10" si="5">+N12+N16+N20+N24+N28+N32+N36+N40+N44+N48+N52+N56+N60+N64+N68+N72+N76+N80+N84+N88+N92+N96+N100+N104+N108+N112+N116+N120+N124+N128</f>
        <v>90</v>
      </c>
      <c r="O8" s="17">
        <f t="shared" si="5"/>
        <v>13</v>
      </c>
      <c r="P8" s="17">
        <f t="shared" si="5"/>
        <v>0</v>
      </c>
      <c r="Q8" s="17">
        <f t="shared" si="5"/>
        <v>2</v>
      </c>
      <c r="R8" s="17">
        <f t="shared" si="5"/>
        <v>33</v>
      </c>
      <c r="S8" s="18"/>
      <c r="T8" s="20">
        <f t="shared" si="2"/>
        <v>138</v>
      </c>
      <c r="U8" s="21">
        <f t="shared" si="3"/>
        <v>27</v>
      </c>
    </row>
    <row r="9" spans="2:21" x14ac:dyDescent="0.15">
      <c r="B9" s="63"/>
      <c r="C9" s="64"/>
      <c r="D9" s="64"/>
      <c r="E9" s="15" t="s">
        <v>22</v>
      </c>
      <c r="F9" s="16">
        <f t="shared" si="4"/>
        <v>95</v>
      </c>
      <c r="G9" s="17">
        <f t="shared" si="4"/>
        <v>14</v>
      </c>
      <c r="H9" s="17">
        <f t="shared" si="4"/>
        <v>0</v>
      </c>
      <c r="I9" s="17">
        <f t="shared" si="4"/>
        <v>1</v>
      </c>
      <c r="J9" s="17">
        <f t="shared" si="4"/>
        <v>0</v>
      </c>
      <c r="K9" s="17">
        <f t="shared" si="4"/>
        <v>36</v>
      </c>
      <c r="L9" s="18"/>
      <c r="M9" s="19">
        <f t="shared" si="1"/>
        <v>146</v>
      </c>
      <c r="N9" s="16">
        <f t="shared" si="5"/>
        <v>72</v>
      </c>
      <c r="O9" s="17">
        <f t="shared" si="5"/>
        <v>13</v>
      </c>
      <c r="P9" s="17">
        <f t="shared" si="5"/>
        <v>0</v>
      </c>
      <c r="Q9" s="17">
        <f t="shared" si="5"/>
        <v>2</v>
      </c>
      <c r="R9" s="17">
        <f t="shared" si="5"/>
        <v>36</v>
      </c>
      <c r="S9" s="18"/>
      <c r="T9" s="20">
        <f t="shared" si="2"/>
        <v>123</v>
      </c>
      <c r="U9" s="21">
        <f t="shared" si="3"/>
        <v>23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</f>
        <v>127</v>
      </c>
      <c r="G10" s="24"/>
      <c r="H10" s="25">
        <f>+H14+H18+H22+H26+H30+H34+H38+H42+H46+H50+H54+H58+H62+H66+H70+H74+H78+H82+H86+H90+H94+H98+H102+H106+H110+H114+H118+H122+H126+H130</f>
        <v>0</v>
      </c>
      <c r="I10" s="25">
        <f>+I14+I18+I22+I26+I30+I34+I38+I42+I46+I50+I54+I58+I62+I66+I70+I74+I78+I82+I86+I90+I94+I98+I102+I106+I110+I114+I118+I122+I126+I130</f>
        <v>0</v>
      </c>
      <c r="J10" s="25">
        <f>+J14+J18+J22+J26+J30+J34+J38+J42+J46+J50+J54+J58+J62+J66+J70+J74+J78+J82+J86+J90+J94+J98+J102+J106+J110+J114+J118+J122+J126+J130</f>
        <v>0</v>
      </c>
      <c r="K10" s="25">
        <f>+K14+K18+K22+K26+K30+K34+K38+K42+K46+K50+K54+K58+K62+K66+K70+K74+K78+K82+K86+K90+K94+K98+K102+K106+K110+K114+K118+K122+K126+K130</f>
        <v>25</v>
      </c>
      <c r="L10" s="26">
        <f>+L14+L18+L22+L26+L30+L34+L38+L42+L46+L50+L54+L58+L62+L66+L70+L74+L78+L82+L86+L90+L94+L98+L102+L106+L110+L114+L118+L122+L126+L130</f>
        <v>9</v>
      </c>
      <c r="M10" s="27">
        <f t="shared" si="1"/>
        <v>161</v>
      </c>
      <c r="N10" s="23">
        <f t="shared" si="5"/>
        <v>78</v>
      </c>
      <c r="O10" s="25">
        <f t="shared" si="5"/>
        <v>10</v>
      </c>
      <c r="P10" s="25">
        <f t="shared" si="5"/>
        <v>0</v>
      </c>
      <c r="Q10" s="25">
        <f t="shared" si="5"/>
        <v>4</v>
      </c>
      <c r="R10" s="25">
        <f t="shared" si="5"/>
        <v>26</v>
      </c>
      <c r="S10" s="28">
        <f>+S14+S18+S22+S26+S30+S34+S38+S42+S46+S50+S54+S58+S62+S66+S70+S74+S78+S82+S86+S90+S94+S98+S102+S106+S110+S114+S118+S122+S126+S130</f>
        <v>2</v>
      </c>
      <c r="T10" s="29">
        <f t="shared" si="2"/>
        <v>120</v>
      </c>
      <c r="U10" s="30">
        <f t="shared" si="3"/>
        <v>41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19</v>
      </c>
      <c r="G11" s="11">
        <f t="shared" si="6"/>
        <v>2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1</v>
      </c>
      <c r="L11" s="12"/>
      <c r="M11" s="13">
        <f t="shared" si="1"/>
        <v>22</v>
      </c>
      <c r="N11" s="11">
        <f>N12+N13</f>
        <v>11</v>
      </c>
      <c r="O11" s="11">
        <f>O12+O13</f>
        <v>0</v>
      </c>
      <c r="P11" s="11">
        <f>P12+P13</f>
        <v>0</v>
      </c>
      <c r="Q11" s="11">
        <f>Q12+Q13</f>
        <v>2</v>
      </c>
      <c r="R11" s="11">
        <f>R12+R13</f>
        <v>0</v>
      </c>
      <c r="S11" s="12"/>
      <c r="T11" s="14">
        <f t="shared" si="2"/>
        <v>13</v>
      </c>
      <c r="U11" s="13">
        <f t="shared" si="3"/>
        <v>9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10</v>
      </c>
      <c r="G12" s="32">
        <v>1</v>
      </c>
      <c r="H12" s="32"/>
      <c r="I12" s="32"/>
      <c r="J12" s="32"/>
      <c r="K12" s="32">
        <v>1</v>
      </c>
      <c r="L12" s="33"/>
      <c r="M12" s="19">
        <f t="shared" si="1"/>
        <v>12</v>
      </c>
      <c r="N12" s="31">
        <v>2</v>
      </c>
      <c r="O12" s="32"/>
      <c r="P12" s="32"/>
      <c r="Q12" s="32"/>
      <c r="R12" s="32"/>
      <c r="S12" s="33"/>
      <c r="T12" s="20">
        <f t="shared" si="2"/>
        <v>2</v>
      </c>
      <c r="U12" s="21">
        <f t="shared" si="3"/>
        <v>10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9</v>
      </c>
      <c r="G13" s="32">
        <v>1</v>
      </c>
      <c r="H13" s="32"/>
      <c r="I13" s="32"/>
      <c r="J13" s="32"/>
      <c r="K13" s="32"/>
      <c r="L13" s="33"/>
      <c r="M13" s="19">
        <f t="shared" si="1"/>
        <v>10</v>
      </c>
      <c r="N13" s="31">
        <v>9</v>
      </c>
      <c r="O13" s="32"/>
      <c r="P13" s="32"/>
      <c r="Q13" s="32">
        <v>2</v>
      </c>
      <c r="R13" s="32"/>
      <c r="S13" s="33"/>
      <c r="T13" s="20">
        <f t="shared" si="2"/>
        <v>11</v>
      </c>
      <c r="U13" s="21">
        <f t="shared" si="3"/>
        <v>-1</v>
      </c>
    </row>
    <row r="14" spans="2:21" ht="14.25" thickBot="1" x14ac:dyDescent="0.2">
      <c r="B14" s="65"/>
      <c r="C14" s="66"/>
      <c r="D14" s="66"/>
      <c r="E14" s="22" t="s">
        <v>23</v>
      </c>
      <c r="F14" s="34">
        <v>18</v>
      </c>
      <c r="G14" s="35"/>
      <c r="H14" s="36"/>
      <c r="I14" s="36"/>
      <c r="J14" s="36"/>
      <c r="K14" s="36">
        <v>1</v>
      </c>
      <c r="L14" s="37">
        <v>1</v>
      </c>
      <c r="M14" s="27">
        <f t="shared" si="1"/>
        <v>20</v>
      </c>
      <c r="N14" s="34">
        <v>10</v>
      </c>
      <c r="O14" s="36"/>
      <c r="P14" s="36"/>
      <c r="Q14" s="36">
        <v>2</v>
      </c>
      <c r="R14" s="36"/>
      <c r="S14" s="38"/>
      <c r="T14" s="29">
        <f t="shared" si="2"/>
        <v>12</v>
      </c>
      <c r="U14" s="30">
        <f t="shared" si="3"/>
        <v>8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0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0</v>
      </c>
      <c r="L15" s="12"/>
      <c r="M15" s="13">
        <f t="shared" ref="M15:M58" si="8">SUM(F15:L15)</f>
        <v>0</v>
      </c>
      <c r="N15" s="11">
        <f>N16+N17</f>
        <v>0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0</v>
      </c>
      <c r="U15" s="13">
        <f t="shared" si="3"/>
        <v>0</v>
      </c>
    </row>
    <row r="16" spans="2:21" x14ac:dyDescent="0.15">
      <c r="B16" s="63" t="s">
        <v>26</v>
      </c>
      <c r="C16" s="64"/>
      <c r="D16" s="64"/>
      <c r="E16" s="15" t="s">
        <v>21</v>
      </c>
      <c r="F16" s="31"/>
      <c r="G16" s="32"/>
      <c r="H16" s="32"/>
      <c r="I16" s="32"/>
      <c r="J16" s="32"/>
      <c r="K16" s="32"/>
      <c r="L16" s="33"/>
      <c r="M16" s="19">
        <f t="shared" si="8"/>
        <v>0</v>
      </c>
      <c r="N16" s="31"/>
      <c r="O16" s="32"/>
      <c r="P16" s="32"/>
      <c r="Q16" s="32"/>
      <c r="R16" s="32"/>
      <c r="S16" s="33"/>
      <c r="T16" s="20">
        <f t="shared" si="9"/>
        <v>0</v>
      </c>
      <c r="U16" s="21">
        <f t="shared" si="3"/>
        <v>0</v>
      </c>
    </row>
    <row r="17" spans="2:21" x14ac:dyDescent="0.15">
      <c r="B17" s="63" t="s">
        <v>25</v>
      </c>
      <c r="C17" s="64"/>
      <c r="D17" s="64"/>
      <c r="E17" s="15" t="s">
        <v>22</v>
      </c>
      <c r="F17" s="31"/>
      <c r="G17" s="32"/>
      <c r="H17" s="32"/>
      <c r="I17" s="32"/>
      <c r="J17" s="32"/>
      <c r="K17" s="32"/>
      <c r="L17" s="33"/>
      <c r="M17" s="19">
        <f t="shared" si="8"/>
        <v>0</v>
      </c>
      <c r="N17" s="31"/>
      <c r="O17" s="32"/>
      <c r="P17" s="32"/>
      <c r="Q17" s="32"/>
      <c r="R17" s="32"/>
      <c r="S17" s="33"/>
      <c r="T17" s="20">
        <f t="shared" si="9"/>
        <v>0</v>
      </c>
      <c r="U17" s="21">
        <f t="shared" si="3"/>
        <v>0</v>
      </c>
    </row>
    <row r="18" spans="2:21" ht="14.25" thickBot="1" x14ac:dyDescent="0.2">
      <c r="B18" s="65"/>
      <c r="C18" s="66"/>
      <c r="D18" s="66"/>
      <c r="E18" s="22" t="s">
        <v>23</v>
      </c>
      <c r="F18" s="34"/>
      <c r="G18" s="35"/>
      <c r="H18" s="36"/>
      <c r="I18" s="36"/>
      <c r="J18" s="36"/>
      <c r="K18" s="36"/>
      <c r="L18" s="37">
        <v>1</v>
      </c>
      <c r="M18" s="27">
        <f t="shared" si="8"/>
        <v>1</v>
      </c>
      <c r="N18" s="34"/>
      <c r="O18" s="36"/>
      <c r="P18" s="36"/>
      <c r="Q18" s="36"/>
      <c r="R18" s="36"/>
      <c r="S18" s="38"/>
      <c r="T18" s="29">
        <f t="shared" si="9"/>
        <v>0</v>
      </c>
      <c r="U18" s="30">
        <f t="shared" si="3"/>
        <v>1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3</v>
      </c>
      <c r="G19" s="11">
        <f t="shared" si="10"/>
        <v>6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0</v>
      </c>
      <c r="L19" s="12"/>
      <c r="M19" s="13">
        <f t="shared" si="8"/>
        <v>9</v>
      </c>
      <c r="N19" s="11">
        <f>N20+N21</f>
        <v>2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3</v>
      </c>
      <c r="S19" s="12"/>
      <c r="T19" s="14">
        <f t="shared" si="9"/>
        <v>6</v>
      </c>
      <c r="U19" s="13">
        <f t="shared" si="3"/>
        <v>3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2</v>
      </c>
      <c r="G20" s="32">
        <v>3</v>
      </c>
      <c r="H20" s="32"/>
      <c r="I20" s="32"/>
      <c r="J20" s="32"/>
      <c r="K20" s="32"/>
      <c r="L20" s="33"/>
      <c r="M20" s="19">
        <f t="shared" si="8"/>
        <v>5</v>
      </c>
      <c r="N20" s="31">
        <v>2</v>
      </c>
      <c r="O20" s="32"/>
      <c r="P20" s="32"/>
      <c r="Q20" s="32"/>
      <c r="R20" s="32">
        <v>2</v>
      </c>
      <c r="S20" s="33"/>
      <c r="T20" s="20">
        <f t="shared" si="9"/>
        <v>4</v>
      </c>
      <c r="U20" s="21">
        <f t="shared" si="3"/>
        <v>1</v>
      </c>
    </row>
    <row r="21" spans="2:21" x14ac:dyDescent="0.15">
      <c r="B21" s="63" t="s">
        <v>27</v>
      </c>
      <c r="C21" s="64"/>
      <c r="D21" s="64"/>
      <c r="E21" s="15" t="s">
        <v>22</v>
      </c>
      <c r="F21" s="31">
        <v>1</v>
      </c>
      <c r="G21" s="32">
        <v>3</v>
      </c>
      <c r="H21" s="32"/>
      <c r="I21" s="32"/>
      <c r="J21" s="32"/>
      <c r="K21" s="32"/>
      <c r="L21" s="33"/>
      <c r="M21" s="19">
        <f t="shared" si="8"/>
        <v>4</v>
      </c>
      <c r="N21" s="31"/>
      <c r="O21" s="32">
        <v>1</v>
      </c>
      <c r="P21" s="32"/>
      <c r="Q21" s="32"/>
      <c r="R21" s="32">
        <v>1</v>
      </c>
      <c r="S21" s="33"/>
      <c r="T21" s="20">
        <f t="shared" si="9"/>
        <v>2</v>
      </c>
      <c r="U21" s="21">
        <f t="shared" si="3"/>
        <v>2</v>
      </c>
    </row>
    <row r="22" spans="2:21" ht="14.25" thickBot="1" x14ac:dyDescent="0.2">
      <c r="B22" s="65"/>
      <c r="C22" s="66"/>
      <c r="D22" s="66"/>
      <c r="E22" s="22" t="s">
        <v>23</v>
      </c>
      <c r="F22" s="34">
        <v>3</v>
      </c>
      <c r="G22" s="35"/>
      <c r="H22" s="36"/>
      <c r="I22" s="36"/>
      <c r="J22" s="36"/>
      <c r="K22" s="36"/>
      <c r="L22" s="37"/>
      <c r="M22" s="27">
        <f t="shared" si="8"/>
        <v>3</v>
      </c>
      <c r="N22" s="34"/>
      <c r="O22" s="36"/>
      <c r="P22" s="36"/>
      <c r="Q22" s="36"/>
      <c r="R22" s="36">
        <v>1</v>
      </c>
      <c r="S22" s="38"/>
      <c r="T22" s="29">
        <f t="shared" si="9"/>
        <v>1</v>
      </c>
      <c r="U22" s="30">
        <f t="shared" si="3"/>
        <v>2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5</v>
      </c>
      <c r="G23" s="11">
        <f t="shared" si="11"/>
        <v>0</v>
      </c>
      <c r="H23" s="11">
        <f t="shared" si="11"/>
        <v>0</v>
      </c>
      <c r="I23" s="11">
        <f t="shared" si="11"/>
        <v>1</v>
      </c>
      <c r="J23" s="11">
        <f t="shared" si="11"/>
        <v>0</v>
      </c>
      <c r="K23" s="11">
        <f t="shared" si="11"/>
        <v>3</v>
      </c>
      <c r="L23" s="12"/>
      <c r="M23" s="13">
        <f t="shared" si="8"/>
        <v>9</v>
      </c>
      <c r="N23" s="11">
        <f>N24+N25</f>
        <v>2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2</v>
      </c>
      <c r="S23" s="12"/>
      <c r="T23" s="14">
        <f t="shared" si="9"/>
        <v>5</v>
      </c>
      <c r="U23" s="13">
        <f t="shared" si="3"/>
        <v>4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3</v>
      </c>
      <c r="G24" s="32"/>
      <c r="H24" s="32"/>
      <c r="I24" s="32"/>
      <c r="J24" s="32"/>
      <c r="K24" s="32">
        <v>1</v>
      </c>
      <c r="L24" s="33"/>
      <c r="M24" s="19">
        <f t="shared" si="8"/>
        <v>4</v>
      </c>
      <c r="N24" s="31"/>
      <c r="O24" s="32"/>
      <c r="P24" s="32"/>
      <c r="Q24" s="32"/>
      <c r="R24" s="32"/>
      <c r="S24" s="33"/>
      <c r="T24" s="20">
        <f t="shared" si="9"/>
        <v>0</v>
      </c>
      <c r="U24" s="21">
        <f t="shared" si="3"/>
        <v>4</v>
      </c>
    </row>
    <row r="25" spans="2:21" x14ac:dyDescent="0.15">
      <c r="B25" s="63" t="s">
        <v>28</v>
      </c>
      <c r="C25" s="64"/>
      <c r="D25" s="64"/>
      <c r="E25" s="15" t="s">
        <v>22</v>
      </c>
      <c r="F25" s="31">
        <v>2</v>
      </c>
      <c r="G25" s="32"/>
      <c r="H25" s="32"/>
      <c r="I25" s="32">
        <v>1</v>
      </c>
      <c r="J25" s="32"/>
      <c r="K25" s="32">
        <v>2</v>
      </c>
      <c r="L25" s="33"/>
      <c r="M25" s="19">
        <f t="shared" si="8"/>
        <v>5</v>
      </c>
      <c r="N25" s="31">
        <v>2</v>
      </c>
      <c r="O25" s="32">
        <v>1</v>
      </c>
      <c r="P25" s="32"/>
      <c r="Q25" s="32"/>
      <c r="R25" s="32">
        <v>2</v>
      </c>
      <c r="S25" s="33"/>
      <c r="T25" s="20">
        <f t="shared" si="9"/>
        <v>5</v>
      </c>
      <c r="U25" s="21">
        <f t="shared" si="3"/>
        <v>0</v>
      </c>
    </row>
    <row r="26" spans="2:21" ht="14.25" thickBot="1" x14ac:dyDescent="0.2">
      <c r="B26" s="65"/>
      <c r="C26" s="66"/>
      <c r="D26" s="66"/>
      <c r="E26" s="22" t="s">
        <v>23</v>
      </c>
      <c r="F26" s="34">
        <v>3</v>
      </c>
      <c r="G26" s="35"/>
      <c r="H26" s="36"/>
      <c r="I26" s="36"/>
      <c r="J26" s="36"/>
      <c r="K26" s="36">
        <v>1</v>
      </c>
      <c r="L26" s="37"/>
      <c r="M26" s="27">
        <f t="shared" si="8"/>
        <v>4</v>
      </c>
      <c r="N26" s="34"/>
      <c r="O26" s="36"/>
      <c r="P26" s="36"/>
      <c r="Q26" s="36"/>
      <c r="R26" s="36">
        <v>1</v>
      </c>
      <c r="S26" s="38"/>
      <c r="T26" s="29">
        <f t="shared" si="9"/>
        <v>1</v>
      </c>
      <c r="U26" s="30">
        <f t="shared" si="3"/>
        <v>3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7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8</v>
      </c>
      <c r="N27" s="11">
        <f>N28+N29</f>
        <v>8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9</v>
      </c>
      <c r="U27" s="13">
        <f t="shared" si="3"/>
        <v>-1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2</v>
      </c>
      <c r="G28" s="32">
        <v>1</v>
      </c>
      <c r="H28" s="32"/>
      <c r="I28" s="32"/>
      <c r="J28" s="32"/>
      <c r="K28" s="32"/>
      <c r="L28" s="33"/>
      <c r="M28" s="19">
        <f t="shared" si="8"/>
        <v>3</v>
      </c>
      <c r="N28" s="31">
        <v>4</v>
      </c>
      <c r="O28" s="32"/>
      <c r="P28" s="32"/>
      <c r="Q28" s="32"/>
      <c r="R28" s="32"/>
      <c r="S28" s="33"/>
      <c r="T28" s="20">
        <f t="shared" si="9"/>
        <v>4</v>
      </c>
      <c r="U28" s="21">
        <f t="shared" si="3"/>
        <v>-1</v>
      </c>
    </row>
    <row r="29" spans="2:21" x14ac:dyDescent="0.15">
      <c r="B29" s="63" t="s">
        <v>29</v>
      </c>
      <c r="C29" s="64"/>
      <c r="D29" s="64"/>
      <c r="E29" s="15" t="s">
        <v>22</v>
      </c>
      <c r="F29" s="31">
        <v>5</v>
      </c>
      <c r="G29" s="32"/>
      <c r="H29" s="32"/>
      <c r="I29" s="32"/>
      <c r="J29" s="32"/>
      <c r="K29" s="32"/>
      <c r="L29" s="33"/>
      <c r="M29" s="19">
        <f t="shared" si="8"/>
        <v>5</v>
      </c>
      <c r="N29" s="31">
        <v>4</v>
      </c>
      <c r="O29" s="32">
        <v>1</v>
      </c>
      <c r="P29" s="32"/>
      <c r="Q29" s="32"/>
      <c r="R29" s="32"/>
      <c r="S29" s="33"/>
      <c r="T29" s="20">
        <f t="shared" si="9"/>
        <v>5</v>
      </c>
      <c r="U29" s="21">
        <f t="shared" si="3"/>
        <v>0</v>
      </c>
    </row>
    <row r="30" spans="2:21" ht="14.25" thickBot="1" x14ac:dyDescent="0.2">
      <c r="B30" s="65"/>
      <c r="C30" s="66"/>
      <c r="D30" s="66"/>
      <c r="E30" s="22" t="s">
        <v>23</v>
      </c>
      <c r="F30" s="34">
        <v>4</v>
      </c>
      <c r="G30" s="35"/>
      <c r="H30" s="36"/>
      <c r="I30" s="36"/>
      <c r="J30" s="36"/>
      <c r="K30" s="36"/>
      <c r="L30" s="37"/>
      <c r="M30" s="27">
        <f t="shared" si="8"/>
        <v>4</v>
      </c>
      <c r="N30" s="34">
        <v>5</v>
      </c>
      <c r="O30" s="36"/>
      <c r="P30" s="36"/>
      <c r="Q30" s="36"/>
      <c r="R30" s="36"/>
      <c r="S30" s="38"/>
      <c r="T30" s="29">
        <f t="shared" si="9"/>
        <v>5</v>
      </c>
      <c r="U30" s="30">
        <f t="shared" si="3"/>
        <v>-1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6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6</v>
      </c>
      <c r="N31" s="11">
        <f>N32+N33</f>
        <v>3</v>
      </c>
      <c r="O31" s="11">
        <f>O32+O33</f>
        <v>2</v>
      </c>
      <c r="P31" s="11">
        <f>P32+P33</f>
        <v>0</v>
      </c>
      <c r="Q31" s="11">
        <f>Q32+Q33</f>
        <v>0</v>
      </c>
      <c r="R31" s="11">
        <f>R32+R33</f>
        <v>5</v>
      </c>
      <c r="S31" s="12"/>
      <c r="T31" s="14">
        <f t="shared" si="9"/>
        <v>10</v>
      </c>
      <c r="U31" s="13">
        <f t="shared" si="3"/>
        <v>-4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4</v>
      </c>
      <c r="G32" s="32"/>
      <c r="H32" s="32"/>
      <c r="I32" s="32"/>
      <c r="J32" s="32"/>
      <c r="K32" s="32"/>
      <c r="L32" s="33"/>
      <c r="M32" s="19">
        <f t="shared" si="8"/>
        <v>4</v>
      </c>
      <c r="N32" s="31">
        <v>2</v>
      </c>
      <c r="O32" s="32">
        <v>1</v>
      </c>
      <c r="P32" s="32"/>
      <c r="Q32" s="32"/>
      <c r="R32" s="32">
        <v>1</v>
      </c>
      <c r="S32" s="33"/>
      <c r="T32" s="20">
        <f t="shared" si="9"/>
        <v>4</v>
      </c>
      <c r="U32" s="21">
        <f t="shared" si="3"/>
        <v>0</v>
      </c>
    </row>
    <row r="33" spans="2:21" x14ac:dyDescent="0.15">
      <c r="B33" s="63" t="s">
        <v>30</v>
      </c>
      <c r="C33" s="64"/>
      <c r="D33" s="64"/>
      <c r="E33" s="15" t="s">
        <v>22</v>
      </c>
      <c r="F33" s="31">
        <v>2</v>
      </c>
      <c r="G33" s="32"/>
      <c r="H33" s="32"/>
      <c r="I33" s="32"/>
      <c r="J33" s="32"/>
      <c r="K33" s="32"/>
      <c r="L33" s="33"/>
      <c r="M33" s="19">
        <f t="shared" si="8"/>
        <v>2</v>
      </c>
      <c r="N33" s="31">
        <v>1</v>
      </c>
      <c r="O33" s="32">
        <v>1</v>
      </c>
      <c r="P33" s="32"/>
      <c r="Q33" s="32"/>
      <c r="R33" s="32">
        <v>4</v>
      </c>
      <c r="S33" s="33"/>
      <c r="T33" s="20">
        <f t="shared" si="9"/>
        <v>6</v>
      </c>
      <c r="U33" s="21">
        <f t="shared" si="3"/>
        <v>-4</v>
      </c>
    </row>
    <row r="34" spans="2:21" ht="14.25" thickBot="1" x14ac:dyDescent="0.2">
      <c r="B34" s="65"/>
      <c r="C34" s="66"/>
      <c r="D34" s="66"/>
      <c r="E34" s="22" t="s">
        <v>23</v>
      </c>
      <c r="F34" s="34">
        <v>3</v>
      </c>
      <c r="G34" s="35"/>
      <c r="H34" s="36"/>
      <c r="I34" s="36"/>
      <c r="J34" s="36"/>
      <c r="K34" s="36"/>
      <c r="L34" s="37"/>
      <c r="M34" s="27">
        <f t="shared" si="8"/>
        <v>3</v>
      </c>
      <c r="N34" s="34"/>
      <c r="O34" s="36">
        <v>1</v>
      </c>
      <c r="P34" s="36"/>
      <c r="Q34" s="36"/>
      <c r="R34" s="36">
        <v>1</v>
      </c>
      <c r="S34" s="38"/>
      <c r="T34" s="29">
        <f t="shared" si="9"/>
        <v>2</v>
      </c>
      <c r="U34" s="30">
        <f t="shared" si="3"/>
        <v>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2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3</v>
      </c>
      <c r="L35" s="12"/>
      <c r="M35" s="13">
        <f t="shared" si="8"/>
        <v>5</v>
      </c>
      <c r="N35" s="11">
        <f>N36+N37</f>
        <v>3</v>
      </c>
      <c r="O35" s="11">
        <f>O36+O37</f>
        <v>1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4</v>
      </c>
      <c r="U35" s="13">
        <f t="shared" si="3"/>
        <v>1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>
        <v>1</v>
      </c>
      <c r="L36" s="33"/>
      <c r="M36" s="19">
        <f t="shared" si="8"/>
        <v>2</v>
      </c>
      <c r="N36" s="31">
        <v>2</v>
      </c>
      <c r="O36" s="32">
        <v>1</v>
      </c>
      <c r="P36" s="32"/>
      <c r="Q36" s="32"/>
      <c r="R36" s="32"/>
      <c r="S36" s="33"/>
      <c r="T36" s="20">
        <f t="shared" si="9"/>
        <v>3</v>
      </c>
      <c r="U36" s="21">
        <f t="shared" si="3"/>
        <v>-1</v>
      </c>
    </row>
    <row r="37" spans="2:21" x14ac:dyDescent="0.15">
      <c r="B37" s="63" t="s">
        <v>31</v>
      </c>
      <c r="C37" s="64"/>
      <c r="D37" s="64"/>
      <c r="E37" s="15" t="s">
        <v>22</v>
      </c>
      <c r="F37" s="31">
        <v>1</v>
      </c>
      <c r="G37" s="32"/>
      <c r="H37" s="32"/>
      <c r="I37" s="32"/>
      <c r="J37" s="32"/>
      <c r="K37" s="32">
        <v>2</v>
      </c>
      <c r="L37" s="33"/>
      <c r="M37" s="19">
        <f t="shared" si="8"/>
        <v>3</v>
      </c>
      <c r="N37" s="31">
        <v>1</v>
      </c>
      <c r="O37" s="32"/>
      <c r="P37" s="32"/>
      <c r="Q37" s="32"/>
      <c r="R37" s="32"/>
      <c r="S37" s="33"/>
      <c r="T37" s="20">
        <f t="shared" si="9"/>
        <v>1</v>
      </c>
      <c r="U37" s="21">
        <f t="shared" si="3"/>
        <v>2</v>
      </c>
    </row>
    <row r="38" spans="2:21" ht="14.25" thickBot="1" x14ac:dyDescent="0.2">
      <c r="B38" s="65"/>
      <c r="C38" s="66"/>
      <c r="D38" s="66"/>
      <c r="E38" s="22" t="s">
        <v>23</v>
      </c>
      <c r="F38" s="34">
        <v>1</v>
      </c>
      <c r="G38" s="35"/>
      <c r="H38" s="36"/>
      <c r="I38" s="36"/>
      <c r="J38" s="36"/>
      <c r="K38" s="36">
        <v>1</v>
      </c>
      <c r="L38" s="37"/>
      <c r="M38" s="27">
        <f t="shared" si="8"/>
        <v>2</v>
      </c>
      <c r="N38" s="34">
        <v>3</v>
      </c>
      <c r="O38" s="36">
        <v>1</v>
      </c>
      <c r="P38" s="36"/>
      <c r="Q38" s="36"/>
      <c r="R38" s="36"/>
      <c r="S38" s="38"/>
      <c r="T38" s="29">
        <f t="shared" si="9"/>
        <v>4</v>
      </c>
      <c r="U38" s="30">
        <f t="shared" si="3"/>
        <v>-2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6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6</v>
      </c>
      <c r="N39" s="11">
        <f>N40+N41</f>
        <v>5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3</v>
      </c>
      <c r="S39" s="12"/>
      <c r="T39" s="14">
        <f t="shared" si="9"/>
        <v>8</v>
      </c>
      <c r="U39" s="13">
        <f t="shared" si="3"/>
        <v>-2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2</v>
      </c>
      <c r="G40" s="32"/>
      <c r="H40" s="32"/>
      <c r="I40" s="32"/>
      <c r="J40" s="32"/>
      <c r="K40" s="32"/>
      <c r="L40" s="33"/>
      <c r="M40" s="19">
        <f t="shared" si="8"/>
        <v>2</v>
      </c>
      <c r="N40" s="31">
        <v>3</v>
      </c>
      <c r="O40" s="32"/>
      <c r="P40" s="32"/>
      <c r="Q40" s="32"/>
      <c r="R40" s="32">
        <v>1</v>
      </c>
      <c r="S40" s="33"/>
      <c r="T40" s="20">
        <f t="shared" si="9"/>
        <v>4</v>
      </c>
      <c r="U40" s="21">
        <f t="shared" si="3"/>
        <v>-2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4</v>
      </c>
      <c r="G41" s="32"/>
      <c r="H41" s="32"/>
      <c r="I41" s="32"/>
      <c r="J41" s="32"/>
      <c r="K41" s="32"/>
      <c r="L41" s="33"/>
      <c r="M41" s="19">
        <f t="shared" si="8"/>
        <v>4</v>
      </c>
      <c r="N41" s="31">
        <v>2</v>
      </c>
      <c r="O41" s="32"/>
      <c r="P41" s="32"/>
      <c r="Q41" s="32"/>
      <c r="R41" s="32">
        <v>2</v>
      </c>
      <c r="S41" s="33"/>
      <c r="T41" s="20">
        <f t="shared" si="9"/>
        <v>4</v>
      </c>
      <c r="U41" s="21">
        <f t="shared" si="3"/>
        <v>0</v>
      </c>
    </row>
    <row r="42" spans="2:21" ht="14.25" thickBot="1" x14ac:dyDescent="0.2">
      <c r="B42" s="65"/>
      <c r="C42" s="66"/>
      <c r="D42" s="66"/>
      <c r="E42" s="22" t="s">
        <v>23</v>
      </c>
      <c r="F42" s="34">
        <v>3</v>
      </c>
      <c r="G42" s="35"/>
      <c r="H42" s="36"/>
      <c r="I42" s="36"/>
      <c r="J42" s="36"/>
      <c r="K42" s="36"/>
      <c r="L42" s="37"/>
      <c r="M42" s="27">
        <f t="shared" si="8"/>
        <v>3</v>
      </c>
      <c r="N42" s="34">
        <v>4</v>
      </c>
      <c r="O42" s="36"/>
      <c r="P42" s="36"/>
      <c r="Q42" s="36"/>
      <c r="R42" s="36">
        <v>1</v>
      </c>
      <c r="S42" s="38"/>
      <c r="T42" s="29">
        <f t="shared" si="9"/>
        <v>5</v>
      </c>
      <c r="U42" s="30">
        <f t="shared" si="3"/>
        <v>-2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15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3</v>
      </c>
      <c r="L43" s="12"/>
      <c r="M43" s="13">
        <f t="shared" si="8"/>
        <v>19</v>
      </c>
      <c r="N43" s="11">
        <f>N44+N45</f>
        <v>2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2</v>
      </c>
      <c r="U43" s="13">
        <f t="shared" si="3"/>
        <v>17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8</v>
      </c>
      <c r="G44" s="32">
        <v>1</v>
      </c>
      <c r="H44" s="32"/>
      <c r="I44" s="32"/>
      <c r="J44" s="32"/>
      <c r="K44" s="32">
        <v>2</v>
      </c>
      <c r="L44" s="33"/>
      <c r="M44" s="19">
        <f t="shared" si="8"/>
        <v>11</v>
      </c>
      <c r="N44" s="31">
        <v>2</v>
      </c>
      <c r="O44" s="32"/>
      <c r="P44" s="32"/>
      <c r="Q44" s="32"/>
      <c r="R44" s="32"/>
      <c r="S44" s="33"/>
      <c r="T44" s="20">
        <f t="shared" si="9"/>
        <v>2</v>
      </c>
      <c r="U44" s="21">
        <f t="shared" si="3"/>
        <v>9</v>
      </c>
    </row>
    <row r="45" spans="2:21" x14ac:dyDescent="0.15">
      <c r="B45" s="63" t="s">
        <v>34</v>
      </c>
      <c r="C45" s="64"/>
      <c r="D45" s="64"/>
      <c r="E45" s="15" t="s">
        <v>22</v>
      </c>
      <c r="F45" s="31">
        <v>7</v>
      </c>
      <c r="G45" s="32"/>
      <c r="H45" s="32"/>
      <c r="I45" s="32"/>
      <c r="J45" s="32"/>
      <c r="K45" s="32">
        <v>1</v>
      </c>
      <c r="L45" s="33"/>
      <c r="M45" s="19">
        <f t="shared" si="8"/>
        <v>8</v>
      </c>
      <c r="N45" s="31"/>
      <c r="O45" s="32"/>
      <c r="P45" s="32"/>
      <c r="Q45" s="32"/>
      <c r="R45" s="32"/>
      <c r="S45" s="33"/>
      <c r="T45" s="20">
        <f t="shared" si="9"/>
        <v>0</v>
      </c>
      <c r="U45" s="21">
        <f t="shared" si="3"/>
        <v>8</v>
      </c>
    </row>
    <row r="46" spans="2:21" ht="14.25" thickBot="1" x14ac:dyDescent="0.2">
      <c r="B46" s="65"/>
      <c r="C46" s="66"/>
      <c r="D46" s="66"/>
      <c r="E46" s="22" t="s">
        <v>23</v>
      </c>
      <c r="F46" s="34">
        <v>6</v>
      </c>
      <c r="G46" s="35"/>
      <c r="H46" s="36"/>
      <c r="I46" s="36"/>
      <c r="J46" s="36"/>
      <c r="K46" s="36">
        <v>1</v>
      </c>
      <c r="L46" s="37"/>
      <c r="M46" s="27">
        <f t="shared" si="8"/>
        <v>7</v>
      </c>
      <c r="N46" s="34">
        <v>1</v>
      </c>
      <c r="O46" s="36"/>
      <c r="P46" s="36"/>
      <c r="Q46" s="36"/>
      <c r="R46" s="36"/>
      <c r="S46" s="38"/>
      <c r="T46" s="29">
        <f t="shared" si="9"/>
        <v>1</v>
      </c>
      <c r="U46" s="30">
        <f t="shared" si="3"/>
        <v>6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4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2"/>
      <c r="M47" s="13">
        <f t="shared" si="8"/>
        <v>4</v>
      </c>
      <c r="N47" s="11">
        <f>N48+N49</f>
        <v>2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7</v>
      </c>
      <c r="S47" s="12"/>
      <c r="T47" s="14">
        <f t="shared" si="9"/>
        <v>9</v>
      </c>
      <c r="U47" s="13">
        <f t="shared" si="3"/>
        <v>-5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3</v>
      </c>
      <c r="G48" s="32"/>
      <c r="H48" s="32"/>
      <c r="I48" s="32"/>
      <c r="J48" s="32"/>
      <c r="K48" s="32"/>
      <c r="L48" s="33"/>
      <c r="M48" s="19">
        <f t="shared" si="8"/>
        <v>3</v>
      </c>
      <c r="N48" s="31"/>
      <c r="O48" s="32"/>
      <c r="P48" s="32"/>
      <c r="Q48" s="32"/>
      <c r="R48" s="32">
        <v>4</v>
      </c>
      <c r="S48" s="33"/>
      <c r="T48" s="20">
        <f t="shared" si="9"/>
        <v>4</v>
      </c>
      <c r="U48" s="21">
        <f t="shared" si="3"/>
        <v>-1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1</v>
      </c>
      <c r="G49" s="32"/>
      <c r="H49" s="32"/>
      <c r="I49" s="32"/>
      <c r="J49" s="32"/>
      <c r="K49" s="32"/>
      <c r="L49" s="33"/>
      <c r="M49" s="19">
        <f t="shared" si="8"/>
        <v>1</v>
      </c>
      <c r="N49" s="31">
        <v>2</v>
      </c>
      <c r="O49" s="32"/>
      <c r="P49" s="32"/>
      <c r="Q49" s="32"/>
      <c r="R49" s="32">
        <v>3</v>
      </c>
      <c r="S49" s="33"/>
      <c r="T49" s="20">
        <f t="shared" si="9"/>
        <v>5</v>
      </c>
      <c r="U49" s="21">
        <f t="shared" si="3"/>
        <v>-4</v>
      </c>
    </row>
    <row r="50" spans="2:21" ht="14.25" thickBot="1" x14ac:dyDescent="0.2">
      <c r="B50" s="65"/>
      <c r="C50" s="66"/>
      <c r="D50" s="66"/>
      <c r="E50" s="22" t="s">
        <v>23</v>
      </c>
      <c r="F50" s="34">
        <v>2</v>
      </c>
      <c r="G50" s="35"/>
      <c r="H50" s="36"/>
      <c r="I50" s="36"/>
      <c r="J50" s="36"/>
      <c r="K50" s="36"/>
      <c r="L50" s="37">
        <v>1</v>
      </c>
      <c r="M50" s="27">
        <f t="shared" si="8"/>
        <v>3</v>
      </c>
      <c r="N50" s="34"/>
      <c r="O50" s="36"/>
      <c r="P50" s="36"/>
      <c r="Q50" s="36"/>
      <c r="R50" s="36">
        <v>3</v>
      </c>
      <c r="S50" s="38"/>
      <c r="T50" s="29">
        <f t="shared" si="9"/>
        <v>3</v>
      </c>
      <c r="U50" s="30">
        <f t="shared" si="3"/>
        <v>0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12</v>
      </c>
      <c r="G51" s="11">
        <f t="shared" si="18"/>
        <v>2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0</v>
      </c>
      <c r="L51" s="12"/>
      <c r="M51" s="13">
        <f t="shared" si="8"/>
        <v>14</v>
      </c>
      <c r="N51" s="11">
        <f t="shared" ref="N51:R51" si="19">N52+N53</f>
        <v>16</v>
      </c>
      <c r="O51" s="11">
        <f t="shared" si="19"/>
        <v>0</v>
      </c>
      <c r="P51" s="11">
        <f t="shared" si="19"/>
        <v>0</v>
      </c>
      <c r="Q51" s="11">
        <f t="shared" si="19"/>
        <v>0</v>
      </c>
      <c r="R51" s="11">
        <f t="shared" si="19"/>
        <v>1</v>
      </c>
      <c r="S51" s="12"/>
      <c r="T51" s="14">
        <f t="shared" si="9"/>
        <v>17</v>
      </c>
      <c r="U51" s="13">
        <f t="shared" si="3"/>
        <v>-3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5</v>
      </c>
      <c r="G52" s="17">
        <v>2</v>
      </c>
      <c r="H52" s="17"/>
      <c r="I52" s="17"/>
      <c r="J52" s="17"/>
      <c r="K52" s="17"/>
      <c r="L52" s="18"/>
      <c r="M52" s="19">
        <f t="shared" si="8"/>
        <v>7</v>
      </c>
      <c r="N52" s="16">
        <v>8</v>
      </c>
      <c r="O52" s="17"/>
      <c r="P52" s="17"/>
      <c r="Q52" s="17"/>
      <c r="R52" s="17"/>
      <c r="S52" s="18"/>
      <c r="T52" s="20">
        <f t="shared" si="9"/>
        <v>8</v>
      </c>
      <c r="U52" s="21">
        <f t="shared" si="3"/>
        <v>-1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7</v>
      </c>
      <c r="G53" s="17"/>
      <c r="H53" s="17"/>
      <c r="I53" s="17"/>
      <c r="J53" s="17"/>
      <c r="K53" s="17"/>
      <c r="L53" s="18"/>
      <c r="M53" s="19">
        <f t="shared" si="8"/>
        <v>7</v>
      </c>
      <c r="N53" s="16">
        <v>8</v>
      </c>
      <c r="O53" s="17"/>
      <c r="P53" s="17"/>
      <c r="Q53" s="17"/>
      <c r="R53" s="17">
        <v>1</v>
      </c>
      <c r="S53" s="18"/>
      <c r="T53" s="20">
        <f t="shared" si="9"/>
        <v>9</v>
      </c>
      <c r="U53" s="21">
        <f t="shared" si="3"/>
        <v>-2</v>
      </c>
    </row>
    <row r="54" spans="2:21" ht="14.25" thickBot="1" x14ac:dyDescent="0.2">
      <c r="B54" s="65"/>
      <c r="C54" s="66"/>
      <c r="D54" s="66"/>
      <c r="E54" s="22" t="s">
        <v>23</v>
      </c>
      <c r="F54" s="23">
        <v>5</v>
      </c>
      <c r="G54" s="24"/>
      <c r="H54" s="25"/>
      <c r="I54" s="25"/>
      <c r="J54" s="25"/>
      <c r="K54" s="25"/>
      <c r="L54" s="26"/>
      <c r="M54" s="27">
        <f t="shared" si="8"/>
        <v>5</v>
      </c>
      <c r="N54" s="23">
        <v>7</v>
      </c>
      <c r="O54" s="25"/>
      <c r="P54" s="25"/>
      <c r="Q54" s="25"/>
      <c r="R54" s="25">
        <v>1</v>
      </c>
      <c r="S54" s="28"/>
      <c r="T54" s="29">
        <f t="shared" si="9"/>
        <v>8</v>
      </c>
      <c r="U54" s="30">
        <f t="shared" si="3"/>
        <v>-3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13</v>
      </c>
      <c r="G55" s="11">
        <f t="shared" si="20"/>
        <v>2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13</v>
      </c>
      <c r="L55" s="12"/>
      <c r="M55" s="13">
        <f t="shared" si="8"/>
        <v>28</v>
      </c>
      <c r="N55" s="11">
        <f t="shared" ref="N55:R55" si="21">N56+N57</f>
        <v>9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5</v>
      </c>
      <c r="S55" s="12"/>
      <c r="T55" s="14">
        <f t="shared" si="9"/>
        <v>15</v>
      </c>
      <c r="U55" s="13">
        <f t="shared" si="3"/>
        <v>13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8</v>
      </c>
      <c r="G56" s="32">
        <v>1</v>
      </c>
      <c r="H56" s="32"/>
      <c r="I56" s="32"/>
      <c r="J56" s="32"/>
      <c r="K56" s="32">
        <v>6</v>
      </c>
      <c r="L56" s="33"/>
      <c r="M56" s="19">
        <f t="shared" si="8"/>
        <v>15</v>
      </c>
      <c r="N56" s="31">
        <v>5</v>
      </c>
      <c r="O56" s="32"/>
      <c r="P56" s="32"/>
      <c r="Q56" s="32"/>
      <c r="R56" s="32">
        <v>3</v>
      </c>
      <c r="S56" s="33"/>
      <c r="T56" s="20">
        <f t="shared" si="9"/>
        <v>8</v>
      </c>
      <c r="U56" s="21">
        <f t="shared" si="3"/>
        <v>7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5</v>
      </c>
      <c r="G57" s="32">
        <v>1</v>
      </c>
      <c r="H57" s="32"/>
      <c r="I57" s="32"/>
      <c r="J57" s="32"/>
      <c r="K57" s="32">
        <v>7</v>
      </c>
      <c r="L57" s="33"/>
      <c r="M57" s="19">
        <f t="shared" si="8"/>
        <v>13</v>
      </c>
      <c r="N57" s="31">
        <v>4</v>
      </c>
      <c r="O57" s="32">
        <v>1</v>
      </c>
      <c r="P57" s="32"/>
      <c r="Q57" s="32"/>
      <c r="R57" s="32">
        <v>2</v>
      </c>
      <c r="S57" s="33"/>
      <c r="T57" s="20">
        <f t="shared" si="9"/>
        <v>7</v>
      </c>
      <c r="U57" s="21">
        <f t="shared" si="3"/>
        <v>6</v>
      </c>
    </row>
    <row r="58" spans="2:21" ht="14.25" thickBot="1" x14ac:dyDescent="0.2">
      <c r="B58" s="65"/>
      <c r="C58" s="66"/>
      <c r="D58" s="66"/>
      <c r="E58" s="22" t="s">
        <v>23</v>
      </c>
      <c r="F58" s="34">
        <v>7</v>
      </c>
      <c r="G58" s="35"/>
      <c r="H58" s="36"/>
      <c r="I58" s="36"/>
      <c r="J58" s="36"/>
      <c r="K58" s="36">
        <v>3</v>
      </c>
      <c r="L58" s="37"/>
      <c r="M58" s="27">
        <f t="shared" si="8"/>
        <v>10</v>
      </c>
      <c r="N58" s="34">
        <v>5</v>
      </c>
      <c r="O58" s="36">
        <v>1</v>
      </c>
      <c r="P58" s="36"/>
      <c r="Q58" s="36"/>
      <c r="R58" s="36">
        <v>2</v>
      </c>
      <c r="S58" s="38"/>
      <c r="T58" s="29">
        <f t="shared" si="9"/>
        <v>8</v>
      </c>
      <c r="U58" s="30">
        <f t="shared" si="3"/>
        <v>2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3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1</v>
      </c>
      <c r="L59" s="12"/>
      <c r="M59" s="13">
        <f t="shared" ref="M59:M122" si="23">SUM(F59:L59)</f>
        <v>5</v>
      </c>
      <c r="N59" s="11">
        <f t="shared" ref="N59:R59" si="24">N60+N61</f>
        <v>5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4</v>
      </c>
      <c r="S59" s="12"/>
      <c r="T59" s="14">
        <f t="shared" si="9"/>
        <v>9</v>
      </c>
      <c r="U59" s="13">
        <f t="shared" si="3"/>
        <v>-4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/>
      <c r="H60" s="32"/>
      <c r="I60" s="32"/>
      <c r="J60" s="32"/>
      <c r="K60" s="32">
        <v>1</v>
      </c>
      <c r="L60" s="33"/>
      <c r="M60" s="19">
        <f t="shared" si="23"/>
        <v>2</v>
      </c>
      <c r="N60" s="31">
        <v>3</v>
      </c>
      <c r="O60" s="32"/>
      <c r="P60" s="32"/>
      <c r="Q60" s="32"/>
      <c r="R60" s="32">
        <v>2</v>
      </c>
      <c r="S60" s="33"/>
      <c r="T60" s="20">
        <f t="shared" si="9"/>
        <v>5</v>
      </c>
      <c r="U60" s="21">
        <f t="shared" si="3"/>
        <v>-3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2</v>
      </c>
      <c r="G61" s="32">
        <v>1</v>
      </c>
      <c r="H61" s="32"/>
      <c r="I61" s="32"/>
      <c r="J61" s="32"/>
      <c r="K61" s="32"/>
      <c r="L61" s="33"/>
      <c r="M61" s="19">
        <f t="shared" si="23"/>
        <v>3</v>
      </c>
      <c r="N61" s="31">
        <v>2</v>
      </c>
      <c r="O61" s="32"/>
      <c r="P61" s="32"/>
      <c r="Q61" s="32"/>
      <c r="R61" s="32">
        <v>2</v>
      </c>
      <c r="S61" s="33"/>
      <c r="T61" s="20">
        <f t="shared" si="9"/>
        <v>4</v>
      </c>
      <c r="U61" s="21">
        <f t="shared" si="3"/>
        <v>-1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>
        <v>1</v>
      </c>
      <c r="L62" s="37"/>
      <c r="M62" s="27">
        <f t="shared" si="23"/>
        <v>2</v>
      </c>
      <c r="N62" s="34">
        <v>1</v>
      </c>
      <c r="O62" s="36"/>
      <c r="P62" s="36"/>
      <c r="Q62" s="36"/>
      <c r="R62" s="36">
        <v>1</v>
      </c>
      <c r="S62" s="38"/>
      <c r="T62" s="29">
        <f t="shared" si="9"/>
        <v>2</v>
      </c>
      <c r="U62" s="30">
        <f t="shared" si="3"/>
        <v>0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0</v>
      </c>
      <c r="G63" s="11">
        <f t="shared" si="25"/>
        <v>2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2</v>
      </c>
      <c r="N63" s="11">
        <f t="shared" ref="N63:R63" si="26">N64+N65</f>
        <v>1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4</v>
      </c>
      <c r="S63" s="12"/>
      <c r="T63" s="14">
        <f t="shared" si="9"/>
        <v>5</v>
      </c>
      <c r="U63" s="13">
        <f t="shared" si="3"/>
        <v>-3</v>
      </c>
    </row>
    <row r="64" spans="2:21" x14ac:dyDescent="0.15">
      <c r="B64" s="63" t="s">
        <v>37</v>
      </c>
      <c r="C64" s="64"/>
      <c r="D64" s="64"/>
      <c r="E64" s="15" t="s">
        <v>21</v>
      </c>
      <c r="F64" s="31"/>
      <c r="G64" s="32">
        <v>1</v>
      </c>
      <c r="H64" s="32"/>
      <c r="I64" s="32"/>
      <c r="J64" s="32"/>
      <c r="K64" s="32"/>
      <c r="L64" s="33"/>
      <c r="M64" s="19">
        <f t="shared" si="23"/>
        <v>1</v>
      </c>
      <c r="N64" s="31">
        <v>1</v>
      </c>
      <c r="O64" s="32"/>
      <c r="P64" s="32"/>
      <c r="Q64" s="32"/>
      <c r="R64" s="32">
        <v>2</v>
      </c>
      <c r="S64" s="33"/>
      <c r="T64" s="20">
        <f t="shared" si="9"/>
        <v>3</v>
      </c>
      <c r="U64" s="21">
        <f t="shared" si="3"/>
        <v>-2</v>
      </c>
    </row>
    <row r="65" spans="2:21" x14ac:dyDescent="0.15">
      <c r="B65" s="63" t="s">
        <v>29</v>
      </c>
      <c r="C65" s="64"/>
      <c r="D65" s="64"/>
      <c r="E65" s="15" t="s">
        <v>22</v>
      </c>
      <c r="F65" s="31"/>
      <c r="G65" s="32">
        <v>1</v>
      </c>
      <c r="H65" s="32"/>
      <c r="I65" s="32"/>
      <c r="J65" s="32"/>
      <c r="K65" s="32"/>
      <c r="L65" s="33"/>
      <c r="M65" s="19">
        <f t="shared" si="23"/>
        <v>1</v>
      </c>
      <c r="N65" s="31"/>
      <c r="O65" s="32"/>
      <c r="P65" s="32"/>
      <c r="Q65" s="32"/>
      <c r="R65" s="32">
        <v>2</v>
      </c>
      <c r="S65" s="33"/>
      <c r="T65" s="20">
        <f t="shared" si="9"/>
        <v>2</v>
      </c>
      <c r="U65" s="21">
        <f t="shared" si="3"/>
        <v>-1</v>
      </c>
    </row>
    <row r="66" spans="2:21" ht="14.25" thickBot="1" x14ac:dyDescent="0.2">
      <c r="B66" s="65"/>
      <c r="C66" s="66"/>
      <c r="D66" s="66"/>
      <c r="E66" s="22" t="s">
        <v>23</v>
      </c>
      <c r="F66" s="34"/>
      <c r="G66" s="35"/>
      <c r="H66" s="36"/>
      <c r="I66" s="36"/>
      <c r="J66" s="36"/>
      <c r="K66" s="36"/>
      <c r="L66" s="37"/>
      <c r="M66" s="27">
        <f t="shared" si="23"/>
        <v>0</v>
      </c>
      <c r="N66" s="34"/>
      <c r="O66" s="36"/>
      <c r="P66" s="36"/>
      <c r="Q66" s="36"/>
      <c r="R66" s="36">
        <v>1</v>
      </c>
      <c r="S66" s="38"/>
      <c r="T66" s="29">
        <f t="shared" si="9"/>
        <v>1</v>
      </c>
      <c r="U66" s="30">
        <f t="shared" si="3"/>
        <v>-1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2</v>
      </c>
      <c r="G67" s="11">
        <f t="shared" si="27"/>
        <v>1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3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0</v>
      </c>
      <c r="U67" s="13">
        <f t="shared" si="3"/>
        <v>3</v>
      </c>
    </row>
    <row r="68" spans="2:21" x14ac:dyDescent="0.15">
      <c r="B68" s="63" t="s">
        <v>38</v>
      </c>
      <c r="C68" s="64"/>
      <c r="D68" s="64"/>
      <c r="E68" s="15" t="s">
        <v>21</v>
      </c>
      <c r="F68" s="31">
        <v>2</v>
      </c>
      <c r="G68" s="32">
        <v>1</v>
      </c>
      <c r="H68" s="32"/>
      <c r="I68" s="32"/>
      <c r="J68" s="32"/>
      <c r="K68" s="32"/>
      <c r="L68" s="33"/>
      <c r="M68" s="19">
        <f t="shared" si="23"/>
        <v>3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3</v>
      </c>
    </row>
    <row r="69" spans="2:21" x14ac:dyDescent="0.15">
      <c r="B69" s="63" t="s">
        <v>25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>
        <v>2</v>
      </c>
      <c r="G70" s="35"/>
      <c r="H70" s="36"/>
      <c r="I70" s="36"/>
      <c r="J70" s="36"/>
      <c r="K70" s="36"/>
      <c r="L70" s="37"/>
      <c r="M70" s="27">
        <f t="shared" si="23"/>
        <v>2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2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1</v>
      </c>
      <c r="N71" s="11">
        <f t="shared" ref="N71:R71" si="30">N72+N73</f>
        <v>5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5</v>
      </c>
      <c r="U71" s="13">
        <f t="shared" ref="U71:U134" si="31">M71-T71</f>
        <v>-4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1</v>
      </c>
      <c r="G72" s="32"/>
      <c r="H72" s="32"/>
      <c r="I72" s="32"/>
      <c r="J72" s="32"/>
      <c r="K72" s="32"/>
      <c r="L72" s="33"/>
      <c r="M72" s="19">
        <f t="shared" si="23"/>
        <v>1</v>
      </c>
      <c r="N72" s="31">
        <v>2</v>
      </c>
      <c r="O72" s="32"/>
      <c r="P72" s="32"/>
      <c r="Q72" s="32"/>
      <c r="R72" s="32"/>
      <c r="S72" s="33"/>
      <c r="T72" s="20">
        <f t="shared" si="9"/>
        <v>2</v>
      </c>
      <c r="U72" s="21">
        <f t="shared" si="31"/>
        <v>-1</v>
      </c>
    </row>
    <row r="73" spans="2:21" x14ac:dyDescent="0.15">
      <c r="B73" s="63" t="s">
        <v>27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>
        <v>3</v>
      </c>
      <c r="O73" s="32"/>
      <c r="P73" s="32"/>
      <c r="Q73" s="32"/>
      <c r="R73" s="32"/>
      <c r="S73" s="33"/>
      <c r="T73" s="20">
        <f t="shared" si="9"/>
        <v>3</v>
      </c>
      <c r="U73" s="21">
        <f t="shared" si="31"/>
        <v>-3</v>
      </c>
    </row>
    <row r="74" spans="2:21" ht="14.25" thickBot="1" x14ac:dyDescent="0.2">
      <c r="B74" s="65"/>
      <c r="C74" s="66"/>
      <c r="D74" s="66"/>
      <c r="E74" s="22" t="s">
        <v>23</v>
      </c>
      <c r="F74" s="34">
        <v>1</v>
      </c>
      <c r="G74" s="35"/>
      <c r="H74" s="36"/>
      <c r="I74" s="36"/>
      <c r="J74" s="36"/>
      <c r="K74" s="36"/>
      <c r="L74" s="37"/>
      <c r="M74" s="27">
        <f t="shared" si="23"/>
        <v>1</v>
      </c>
      <c r="N74" s="34">
        <v>3</v>
      </c>
      <c r="O74" s="36"/>
      <c r="P74" s="36"/>
      <c r="Q74" s="36"/>
      <c r="R74" s="36"/>
      <c r="S74" s="38"/>
      <c r="T74" s="29">
        <f t="shared" si="9"/>
        <v>3</v>
      </c>
      <c r="U74" s="30">
        <f t="shared" si="31"/>
        <v>-2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4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2</v>
      </c>
      <c r="L75" s="12"/>
      <c r="M75" s="13">
        <f t="shared" si="23"/>
        <v>6</v>
      </c>
      <c r="N75" s="11">
        <f t="shared" ref="N75:R75" si="33">N76+N77</f>
        <v>4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4</v>
      </c>
      <c r="U75" s="13">
        <f t="shared" si="31"/>
        <v>2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2</v>
      </c>
      <c r="G76" s="32"/>
      <c r="H76" s="32"/>
      <c r="I76" s="32"/>
      <c r="J76" s="32"/>
      <c r="K76" s="32"/>
      <c r="L76" s="33"/>
      <c r="M76" s="19">
        <f t="shared" si="23"/>
        <v>2</v>
      </c>
      <c r="N76" s="31"/>
      <c r="O76" s="32"/>
      <c r="P76" s="32"/>
      <c r="Q76" s="32"/>
      <c r="R76" s="32"/>
      <c r="S76" s="33"/>
      <c r="T76" s="20">
        <f t="shared" si="9"/>
        <v>0</v>
      </c>
      <c r="U76" s="21">
        <f t="shared" si="31"/>
        <v>2</v>
      </c>
    </row>
    <row r="77" spans="2:21" x14ac:dyDescent="0.15">
      <c r="B77" s="63" t="s">
        <v>28</v>
      </c>
      <c r="C77" s="64"/>
      <c r="D77" s="64"/>
      <c r="E77" s="15" t="s">
        <v>22</v>
      </c>
      <c r="F77" s="31">
        <v>2</v>
      </c>
      <c r="G77" s="32"/>
      <c r="H77" s="32"/>
      <c r="I77" s="32"/>
      <c r="J77" s="32"/>
      <c r="K77" s="32">
        <v>2</v>
      </c>
      <c r="L77" s="33"/>
      <c r="M77" s="19">
        <f t="shared" si="23"/>
        <v>4</v>
      </c>
      <c r="N77" s="31">
        <v>4</v>
      </c>
      <c r="O77" s="32"/>
      <c r="P77" s="32"/>
      <c r="Q77" s="32"/>
      <c r="R77" s="32"/>
      <c r="S77" s="33"/>
      <c r="T77" s="20">
        <f t="shared" si="9"/>
        <v>4</v>
      </c>
      <c r="U77" s="21">
        <f t="shared" si="31"/>
        <v>0</v>
      </c>
    </row>
    <row r="78" spans="2:21" ht="14.25" thickBot="1" x14ac:dyDescent="0.2">
      <c r="B78" s="65"/>
      <c r="C78" s="66"/>
      <c r="D78" s="66"/>
      <c r="E78" s="22" t="s">
        <v>23</v>
      </c>
      <c r="F78" s="34">
        <v>3</v>
      </c>
      <c r="G78" s="35"/>
      <c r="H78" s="36"/>
      <c r="I78" s="36"/>
      <c r="J78" s="36"/>
      <c r="K78" s="36">
        <v>1</v>
      </c>
      <c r="L78" s="37"/>
      <c r="M78" s="27">
        <f t="shared" si="23"/>
        <v>4</v>
      </c>
      <c r="N78" s="34">
        <v>1</v>
      </c>
      <c r="O78" s="36"/>
      <c r="P78" s="36"/>
      <c r="Q78" s="36"/>
      <c r="R78" s="36"/>
      <c r="S78" s="38"/>
      <c r="T78" s="29">
        <f t="shared" si="9"/>
        <v>1</v>
      </c>
      <c r="U78" s="30">
        <f t="shared" si="31"/>
        <v>3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14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4</v>
      </c>
      <c r="L79" s="12"/>
      <c r="M79" s="13">
        <f t="shared" si="23"/>
        <v>18</v>
      </c>
      <c r="N79" s="11">
        <f t="shared" ref="N79:R79" si="35">N80+N81</f>
        <v>5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0</v>
      </c>
      <c r="S79" s="12"/>
      <c r="T79" s="14">
        <f t="shared" ref="T79:T138" si="36">SUM(N79:S79)</f>
        <v>6</v>
      </c>
      <c r="U79" s="13">
        <f t="shared" si="31"/>
        <v>12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7</v>
      </c>
      <c r="G80" s="32"/>
      <c r="H80" s="32"/>
      <c r="I80" s="32"/>
      <c r="J80" s="32"/>
      <c r="K80" s="32">
        <v>2</v>
      </c>
      <c r="L80" s="33"/>
      <c r="M80" s="19">
        <f t="shared" si="23"/>
        <v>9</v>
      </c>
      <c r="N80" s="31">
        <v>4</v>
      </c>
      <c r="O80" s="32">
        <v>1</v>
      </c>
      <c r="P80" s="32"/>
      <c r="Q80" s="32"/>
      <c r="R80" s="32"/>
      <c r="S80" s="33"/>
      <c r="T80" s="20">
        <f t="shared" si="36"/>
        <v>5</v>
      </c>
      <c r="U80" s="21">
        <f t="shared" si="31"/>
        <v>4</v>
      </c>
    </row>
    <row r="81" spans="2:21" x14ac:dyDescent="0.15">
      <c r="B81" s="63" t="s">
        <v>29</v>
      </c>
      <c r="C81" s="64"/>
      <c r="D81" s="64"/>
      <c r="E81" s="15" t="s">
        <v>22</v>
      </c>
      <c r="F81" s="31">
        <v>7</v>
      </c>
      <c r="G81" s="32"/>
      <c r="H81" s="32"/>
      <c r="I81" s="32"/>
      <c r="J81" s="32"/>
      <c r="K81" s="32">
        <v>2</v>
      </c>
      <c r="L81" s="33"/>
      <c r="M81" s="19">
        <f t="shared" si="23"/>
        <v>9</v>
      </c>
      <c r="N81" s="31">
        <v>1</v>
      </c>
      <c r="O81" s="32"/>
      <c r="P81" s="32"/>
      <c r="Q81" s="32"/>
      <c r="R81" s="32"/>
      <c r="S81" s="33"/>
      <c r="T81" s="20">
        <f t="shared" si="36"/>
        <v>1</v>
      </c>
      <c r="U81" s="21">
        <f t="shared" si="31"/>
        <v>8</v>
      </c>
    </row>
    <row r="82" spans="2:21" ht="14.25" thickBot="1" x14ac:dyDescent="0.2">
      <c r="B82" s="65"/>
      <c r="C82" s="66"/>
      <c r="D82" s="66"/>
      <c r="E82" s="22" t="s">
        <v>23</v>
      </c>
      <c r="F82" s="34">
        <v>6</v>
      </c>
      <c r="G82" s="35"/>
      <c r="H82" s="36"/>
      <c r="I82" s="36"/>
      <c r="J82" s="36"/>
      <c r="K82" s="36">
        <v>1</v>
      </c>
      <c r="L82" s="37"/>
      <c r="M82" s="27">
        <f t="shared" si="23"/>
        <v>7</v>
      </c>
      <c r="N82" s="34">
        <v>2</v>
      </c>
      <c r="O82" s="36"/>
      <c r="P82" s="36"/>
      <c r="Q82" s="36"/>
      <c r="R82" s="36"/>
      <c r="S82" s="38"/>
      <c r="T82" s="29">
        <f t="shared" si="36"/>
        <v>2</v>
      </c>
      <c r="U82" s="30">
        <f t="shared" si="31"/>
        <v>5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1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2</v>
      </c>
      <c r="N83" s="11">
        <f t="shared" ref="N83:R83" si="38">N84+N85</f>
        <v>8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9</v>
      </c>
      <c r="U83" s="13">
        <f t="shared" si="31"/>
        <v>-7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1</v>
      </c>
      <c r="G84" s="32">
        <v>1</v>
      </c>
      <c r="H84" s="32"/>
      <c r="I84" s="32"/>
      <c r="J84" s="32"/>
      <c r="K84" s="32"/>
      <c r="L84" s="33"/>
      <c r="M84" s="19">
        <f t="shared" si="23"/>
        <v>2</v>
      </c>
      <c r="N84" s="31">
        <v>3</v>
      </c>
      <c r="O84" s="32"/>
      <c r="P84" s="32"/>
      <c r="Q84" s="32"/>
      <c r="R84" s="32"/>
      <c r="S84" s="33"/>
      <c r="T84" s="20">
        <f t="shared" si="36"/>
        <v>3</v>
      </c>
      <c r="U84" s="21">
        <f t="shared" si="31"/>
        <v>-1</v>
      </c>
    </row>
    <row r="85" spans="2:21" x14ac:dyDescent="0.15">
      <c r="B85" s="63" t="s">
        <v>30</v>
      </c>
      <c r="C85" s="64"/>
      <c r="D85" s="64"/>
      <c r="E85" s="15" t="s">
        <v>22</v>
      </c>
      <c r="F85" s="31"/>
      <c r="G85" s="32"/>
      <c r="H85" s="32"/>
      <c r="I85" s="32"/>
      <c r="J85" s="32"/>
      <c r="K85" s="32"/>
      <c r="L85" s="33"/>
      <c r="M85" s="19">
        <f t="shared" si="23"/>
        <v>0</v>
      </c>
      <c r="N85" s="31">
        <v>5</v>
      </c>
      <c r="O85" s="32">
        <v>1</v>
      </c>
      <c r="P85" s="32"/>
      <c r="Q85" s="32"/>
      <c r="R85" s="32"/>
      <c r="S85" s="33"/>
      <c r="T85" s="20">
        <f t="shared" si="36"/>
        <v>6</v>
      </c>
      <c r="U85" s="21">
        <f t="shared" si="31"/>
        <v>-6</v>
      </c>
    </row>
    <row r="86" spans="2:21" ht="14.25" thickBot="1" x14ac:dyDescent="0.2">
      <c r="B86" s="65"/>
      <c r="C86" s="66"/>
      <c r="D86" s="66"/>
      <c r="E86" s="22" t="s">
        <v>23</v>
      </c>
      <c r="F86" s="34"/>
      <c r="G86" s="35"/>
      <c r="H86" s="36"/>
      <c r="I86" s="36"/>
      <c r="J86" s="36"/>
      <c r="K86" s="36"/>
      <c r="L86" s="37">
        <v>1</v>
      </c>
      <c r="M86" s="27">
        <f t="shared" si="23"/>
        <v>1</v>
      </c>
      <c r="N86" s="34">
        <v>4</v>
      </c>
      <c r="O86" s="36"/>
      <c r="P86" s="36"/>
      <c r="Q86" s="36"/>
      <c r="R86" s="36"/>
      <c r="S86" s="38"/>
      <c r="T86" s="29">
        <f t="shared" si="36"/>
        <v>4</v>
      </c>
      <c r="U86" s="30">
        <f t="shared" si="31"/>
        <v>-3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0</v>
      </c>
      <c r="G87" s="11">
        <f t="shared" si="39"/>
        <v>2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2</v>
      </c>
      <c r="N87" s="11">
        <f t="shared" ref="N87:R87" si="40">N88+N89</f>
        <v>4</v>
      </c>
      <c r="O87" s="11">
        <f t="shared" si="40"/>
        <v>0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4</v>
      </c>
      <c r="U87" s="13">
        <f t="shared" si="31"/>
        <v>-2</v>
      </c>
    </row>
    <row r="88" spans="2:21" x14ac:dyDescent="0.15">
      <c r="B88" s="63" t="s">
        <v>38</v>
      </c>
      <c r="C88" s="64"/>
      <c r="D88" s="64"/>
      <c r="E88" s="15" t="s">
        <v>21</v>
      </c>
      <c r="F88" s="31"/>
      <c r="G88" s="32">
        <v>1</v>
      </c>
      <c r="H88" s="32"/>
      <c r="I88" s="32"/>
      <c r="J88" s="32"/>
      <c r="K88" s="32"/>
      <c r="L88" s="33"/>
      <c r="M88" s="19">
        <f t="shared" si="23"/>
        <v>1</v>
      </c>
      <c r="N88" s="31">
        <v>3</v>
      </c>
      <c r="O88" s="32"/>
      <c r="P88" s="32"/>
      <c r="Q88" s="32"/>
      <c r="R88" s="32"/>
      <c r="S88" s="33"/>
      <c r="T88" s="20">
        <f t="shared" si="36"/>
        <v>3</v>
      </c>
      <c r="U88" s="21">
        <f t="shared" si="31"/>
        <v>-2</v>
      </c>
    </row>
    <row r="89" spans="2:21" x14ac:dyDescent="0.15">
      <c r="B89" s="63" t="s">
        <v>31</v>
      </c>
      <c r="C89" s="64"/>
      <c r="D89" s="64"/>
      <c r="E89" s="15" t="s">
        <v>22</v>
      </c>
      <c r="F89" s="31"/>
      <c r="G89" s="32">
        <v>1</v>
      </c>
      <c r="H89" s="32"/>
      <c r="I89" s="32"/>
      <c r="J89" s="32"/>
      <c r="K89" s="32"/>
      <c r="L89" s="33"/>
      <c r="M89" s="19">
        <f t="shared" si="23"/>
        <v>1</v>
      </c>
      <c r="N89" s="31">
        <v>1</v>
      </c>
      <c r="O89" s="32"/>
      <c r="P89" s="32"/>
      <c r="Q89" s="32"/>
      <c r="R89" s="32"/>
      <c r="S89" s="33"/>
      <c r="T89" s="20">
        <f t="shared" si="36"/>
        <v>1</v>
      </c>
      <c r="U89" s="21">
        <f t="shared" si="31"/>
        <v>0</v>
      </c>
    </row>
    <row r="90" spans="2:21" ht="14.25" thickBot="1" x14ac:dyDescent="0.2">
      <c r="B90" s="65"/>
      <c r="C90" s="66"/>
      <c r="D90" s="66"/>
      <c r="E90" s="22" t="s">
        <v>23</v>
      </c>
      <c r="F90" s="34"/>
      <c r="G90" s="35"/>
      <c r="H90" s="36"/>
      <c r="I90" s="36"/>
      <c r="J90" s="36"/>
      <c r="K90" s="36"/>
      <c r="L90" s="37"/>
      <c r="M90" s="27">
        <f t="shared" si="23"/>
        <v>0</v>
      </c>
      <c r="N90" s="34">
        <v>1</v>
      </c>
      <c r="O90" s="36"/>
      <c r="P90" s="36"/>
      <c r="Q90" s="36"/>
      <c r="R90" s="36"/>
      <c r="S90" s="38"/>
      <c r="T90" s="29">
        <f t="shared" si="36"/>
        <v>1</v>
      </c>
      <c r="U90" s="30">
        <f t="shared" si="31"/>
        <v>-1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6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6</v>
      </c>
      <c r="N91" s="11">
        <f t="shared" ref="N91:R91" si="42">N92+N93</f>
        <v>1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1</v>
      </c>
      <c r="U91" s="13">
        <f t="shared" si="31"/>
        <v>5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4</v>
      </c>
      <c r="G92" s="32"/>
      <c r="H92" s="32"/>
      <c r="I92" s="32"/>
      <c r="J92" s="32"/>
      <c r="K92" s="32"/>
      <c r="L92" s="33"/>
      <c r="M92" s="19">
        <f t="shared" si="23"/>
        <v>4</v>
      </c>
      <c r="N92" s="31">
        <v>1</v>
      </c>
      <c r="O92" s="32"/>
      <c r="P92" s="32"/>
      <c r="Q92" s="32"/>
      <c r="R92" s="32"/>
      <c r="S92" s="33"/>
      <c r="T92" s="20">
        <f t="shared" si="36"/>
        <v>1</v>
      </c>
      <c r="U92" s="21">
        <f t="shared" si="31"/>
        <v>3</v>
      </c>
    </row>
    <row r="93" spans="2:21" x14ac:dyDescent="0.15">
      <c r="B93" s="63" t="s">
        <v>32</v>
      </c>
      <c r="C93" s="64"/>
      <c r="D93" s="64"/>
      <c r="E93" s="15" t="s">
        <v>22</v>
      </c>
      <c r="F93" s="31">
        <v>2</v>
      </c>
      <c r="G93" s="32"/>
      <c r="H93" s="32"/>
      <c r="I93" s="32"/>
      <c r="J93" s="32"/>
      <c r="K93" s="32"/>
      <c r="L93" s="33"/>
      <c r="M93" s="19">
        <f t="shared" si="23"/>
        <v>2</v>
      </c>
      <c r="N93" s="31"/>
      <c r="O93" s="32"/>
      <c r="P93" s="32"/>
      <c r="Q93" s="32"/>
      <c r="R93" s="32"/>
      <c r="S93" s="33"/>
      <c r="T93" s="20">
        <f t="shared" si="36"/>
        <v>0</v>
      </c>
      <c r="U93" s="21">
        <f t="shared" si="31"/>
        <v>2</v>
      </c>
    </row>
    <row r="94" spans="2:21" ht="14.25" thickBot="1" x14ac:dyDescent="0.2">
      <c r="B94" s="65"/>
      <c r="C94" s="66"/>
      <c r="D94" s="66"/>
      <c r="E94" s="22" t="s">
        <v>23</v>
      </c>
      <c r="F94" s="34">
        <v>4</v>
      </c>
      <c r="G94" s="35"/>
      <c r="H94" s="36"/>
      <c r="I94" s="36"/>
      <c r="J94" s="36"/>
      <c r="K94" s="36"/>
      <c r="L94" s="37"/>
      <c r="M94" s="27">
        <f t="shared" si="23"/>
        <v>4</v>
      </c>
      <c r="N94" s="34">
        <v>1</v>
      </c>
      <c r="O94" s="36"/>
      <c r="P94" s="36"/>
      <c r="Q94" s="36"/>
      <c r="R94" s="36"/>
      <c r="S94" s="38"/>
      <c r="T94" s="29">
        <f t="shared" si="36"/>
        <v>1</v>
      </c>
      <c r="U94" s="30">
        <f t="shared" si="31"/>
        <v>3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1</v>
      </c>
      <c r="L95" s="12"/>
      <c r="M95" s="13">
        <f t="shared" si="23"/>
        <v>2</v>
      </c>
      <c r="N95" s="11">
        <f t="shared" ref="N95:R95" si="44">N96+N97</f>
        <v>0</v>
      </c>
      <c r="O95" s="11">
        <f t="shared" si="44"/>
        <v>1</v>
      </c>
      <c r="P95" s="11">
        <f t="shared" si="44"/>
        <v>0</v>
      </c>
      <c r="Q95" s="11">
        <f t="shared" si="44"/>
        <v>0</v>
      </c>
      <c r="R95" s="11">
        <f t="shared" si="44"/>
        <v>4</v>
      </c>
      <c r="S95" s="12"/>
      <c r="T95" s="14">
        <f t="shared" si="36"/>
        <v>5</v>
      </c>
      <c r="U95" s="13">
        <f t="shared" si="31"/>
        <v>-3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f t="shared" si="23"/>
        <v>1</v>
      </c>
      <c r="N96" s="16"/>
      <c r="O96" s="17">
        <v>1</v>
      </c>
      <c r="P96" s="17"/>
      <c r="Q96" s="17"/>
      <c r="R96" s="17">
        <v>3</v>
      </c>
      <c r="S96" s="18"/>
      <c r="T96" s="20">
        <f t="shared" si="36"/>
        <v>4</v>
      </c>
      <c r="U96" s="21">
        <f t="shared" si="31"/>
        <v>-3</v>
      </c>
    </row>
    <row r="97" spans="2:21" x14ac:dyDescent="0.15">
      <c r="B97" s="63" t="s">
        <v>33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>
        <v>1</v>
      </c>
      <c r="L97" s="18"/>
      <c r="M97" s="19">
        <f t="shared" si="23"/>
        <v>1</v>
      </c>
      <c r="N97" s="16"/>
      <c r="O97" s="17"/>
      <c r="P97" s="17"/>
      <c r="Q97" s="17"/>
      <c r="R97" s="17">
        <v>1</v>
      </c>
      <c r="S97" s="18"/>
      <c r="T97" s="20">
        <f t="shared" si="36"/>
        <v>1</v>
      </c>
      <c r="U97" s="21">
        <f t="shared" si="31"/>
        <v>0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/>
      <c r="L98" s="26">
        <v>1</v>
      </c>
      <c r="M98" s="27">
        <f t="shared" si="23"/>
        <v>2</v>
      </c>
      <c r="N98" s="23"/>
      <c r="O98" s="25"/>
      <c r="P98" s="25"/>
      <c r="Q98" s="25"/>
      <c r="R98" s="25">
        <v>2</v>
      </c>
      <c r="S98" s="28"/>
      <c r="T98" s="29">
        <f t="shared" si="36"/>
        <v>2</v>
      </c>
      <c r="U98" s="30">
        <f t="shared" si="31"/>
        <v>0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2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2</v>
      </c>
      <c r="N99" s="11">
        <f t="shared" ref="N99:R99" si="46">N100+N101</f>
        <v>1</v>
      </c>
      <c r="O99" s="11">
        <f t="shared" si="46"/>
        <v>0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1</v>
      </c>
      <c r="U99" s="13">
        <f t="shared" si="31"/>
        <v>1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2</v>
      </c>
      <c r="G100" s="32"/>
      <c r="H100" s="32"/>
      <c r="I100" s="32"/>
      <c r="J100" s="32"/>
      <c r="K100" s="32"/>
      <c r="L100" s="33"/>
      <c r="M100" s="19">
        <f t="shared" si="23"/>
        <v>2</v>
      </c>
      <c r="N100" s="31"/>
      <c r="O100" s="32"/>
      <c r="P100" s="32"/>
      <c r="Q100" s="32"/>
      <c r="R100" s="32"/>
      <c r="S100" s="33"/>
      <c r="T100" s="20">
        <f t="shared" si="36"/>
        <v>0</v>
      </c>
      <c r="U100" s="21">
        <f t="shared" si="31"/>
        <v>2</v>
      </c>
    </row>
    <row r="101" spans="2:21" x14ac:dyDescent="0.15">
      <c r="B101" s="63" t="s">
        <v>34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/>
      <c r="L101" s="33"/>
      <c r="M101" s="19">
        <f t="shared" si="23"/>
        <v>0</v>
      </c>
      <c r="N101" s="31">
        <v>1</v>
      </c>
      <c r="O101" s="32"/>
      <c r="P101" s="32"/>
      <c r="Q101" s="32"/>
      <c r="R101" s="32"/>
      <c r="S101" s="33"/>
      <c r="T101" s="20">
        <f t="shared" si="36"/>
        <v>1</v>
      </c>
      <c r="U101" s="21">
        <f t="shared" si="31"/>
        <v>-1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2</v>
      </c>
      <c r="G102" s="35"/>
      <c r="H102" s="36"/>
      <c r="I102" s="36"/>
      <c r="J102" s="36"/>
      <c r="K102" s="36"/>
      <c r="L102" s="37"/>
      <c r="M102" s="27">
        <f t="shared" si="23"/>
        <v>2</v>
      </c>
      <c r="N102" s="34"/>
      <c r="O102" s="36"/>
      <c r="P102" s="36"/>
      <c r="Q102" s="36"/>
      <c r="R102" s="36"/>
      <c r="S102" s="38"/>
      <c r="T102" s="29">
        <f t="shared" si="36"/>
        <v>0</v>
      </c>
      <c r="U102" s="30">
        <f t="shared" si="31"/>
        <v>2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1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1</v>
      </c>
      <c r="N103" s="11">
        <f t="shared" ref="N103:R103" si="48">N104+N105</f>
        <v>0</v>
      </c>
      <c r="O103" s="11">
        <f t="shared" si="48"/>
        <v>3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3</v>
      </c>
      <c r="U103" s="13">
        <f t="shared" si="31"/>
        <v>-2</v>
      </c>
    </row>
    <row r="104" spans="2:21" x14ac:dyDescent="0.15">
      <c r="B104" s="63" t="s">
        <v>39</v>
      </c>
      <c r="C104" s="64"/>
      <c r="D104" s="64"/>
      <c r="E104" s="15" t="s">
        <v>21</v>
      </c>
      <c r="F104" s="31">
        <v>1</v>
      </c>
      <c r="G104" s="32"/>
      <c r="H104" s="32"/>
      <c r="I104" s="32"/>
      <c r="J104" s="32"/>
      <c r="K104" s="32"/>
      <c r="L104" s="33"/>
      <c r="M104" s="19">
        <f t="shared" si="23"/>
        <v>1</v>
      </c>
      <c r="N104" s="31"/>
      <c r="O104" s="32">
        <v>2</v>
      </c>
      <c r="P104" s="32"/>
      <c r="Q104" s="32"/>
      <c r="R104" s="32"/>
      <c r="S104" s="33"/>
      <c r="T104" s="20">
        <f t="shared" si="36"/>
        <v>2</v>
      </c>
      <c r="U104" s="21">
        <f t="shared" si="31"/>
        <v>-1</v>
      </c>
    </row>
    <row r="105" spans="2:21" x14ac:dyDescent="0.15">
      <c r="B105" s="63" t="s">
        <v>25</v>
      </c>
      <c r="C105" s="64"/>
      <c r="D105" s="6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f t="shared" si="23"/>
        <v>0</v>
      </c>
      <c r="N105" s="31"/>
      <c r="O105" s="32">
        <v>1</v>
      </c>
      <c r="P105" s="32"/>
      <c r="Q105" s="32"/>
      <c r="R105" s="32"/>
      <c r="S105" s="33"/>
      <c r="T105" s="20">
        <f t="shared" si="36"/>
        <v>1</v>
      </c>
      <c r="U105" s="21">
        <f t="shared" si="31"/>
        <v>-1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1</v>
      </c>
      <c r="G106" s="35"/>
      <c r="H106" s="36"/>
      <c r="I106" s="36"/>
      <c r="J106" s="36"/>
      <c r="K106" s="36"/>
      <c r="L106" s="37"/>
      <c r="M106" s="27">
        <f t="shared" si="23"/>
        <v>1</v>
      </c>
      <c r="N106" s="34"/>
      <c r="O106" s="36">
        <v>3</v>
      </c>
      <c r="P106" s="36"/>
      <c r="Q106" s="36"/>
      <c r="R106" s="36"/>
      <c r="S106" s="38"/>
      <c r="T106" s="29">
        <f t="shared" si="36"/>
        <v>3</v>
      </c>
      <c r="U106" s="30">
        <f t="shared" si="31"/>
        <v>-2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6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2</v>
      </c>
      <c r="L107" s="12"/>
      <c r="M107" s="13">
        <f t="shared" si="23"/>
        <v>8</v>
      </c>
      <c r="N107" s="11">
        <f t="shared" ref="N107:R107" si="50">N108+N109</f>
        <v>2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8</v>
      </c>
      <c r="S107" s="12"/>
      <c r="T107" s="14">
        <f t="shared" si="36"/>
        <v>10</v>
      </c>
      <c r="U107" s="13">
        <f t="shared" si="31"/>
        <v>-2</v>
      </c>
    </row>
    <row r="108" spans="2:21" x14ac:dyDescent="0.15">
      <c r="B108" s="63" t="s">
        <v>40</v>
      </c>
      <c r="C108" s="64"/>
      <c r="D108" s="64"/>
      <c r="E108" s="15" t="s">
        <v>21</v>
      </c>
      <c r="F108" s="31">
        <v>1</v>
      </c>
      <c r="G108" s="32"/>
      <c r="H108" s="32"/>
      <c r="I108" s="32"/>
      <c r="J108" s="32"/>
      <c r="K108" s="32">
        <v>1</v>
      </c>
      <c r="L108" s="33"/>
      <c r="M108" s="19">
        <f t="shared" si="23"/>
        <v>2</v>
      </c>
      <c r="N108" s="31">
        <v>1</v>
      </c>
      <c r="O108" s="32"/>
      <c r="P108" s="32"/>
      <c r="Q108" s="32"/>
      <c r="R108" s="32">
        <v>3</v>
      </c>
      <c r="S108" s="33"/>
      <c r="T108" s="20">
        <f t="shared" si="36"/>
        <v>4</v>
      </c>
      <c r="U108" s="21">
        <f t="shared" si="31"/>
        <v>-2</v>
      </c>
    </row>
    <row r="109" spans="2:21" x14ac:dyDescent="0.15">
      <c r="B109" s="63" t="s">
        <v>27</v>
      </c>
      <c r="C109" s="64"/>
      <c r="D109" s="64"/>
      <c r="E109" s="15" t="s">
        <v>22</v>
      </c>
      <c r="F109" s="31">
        <v>5</v>
      </c>
      <c r="G109" s="32"/>
      <c r="H109" s="32"/>
      <c r="I109" s="32"/>
      <c r="J109" s="32"/>
      <c r="K109" s="32">
        <v>1</v>
      </c>
      <c r="L109" s="33"/>
      <c r="M109" s="19">
        <f t="shared" si="23"/>
        <v>6</v>
      </c>
      <c r="N109" s="31">
        <v>1</v>
      </c>
      <c r="O109" s="32"/>
      <c r="P109" s="32"/>
      <c r="Q109" s="32"/>
      <c r="R109" s="32">
        <v>5</v>
      </c>
      <c r="S109" s="33"/>
      <c r="T109" s="20">
        <f t="shared" si="36"/>
        <v>6</v>
      </c>
      <c r="U109" s="21">
        <f t="shared" si="31"/>
        <v>0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2</v>
      </c>
      <c r="G110" s="35"/>
      <c r="H110" s="36"/>
      <c r="I110" s="36"/>
      <c r="J110" s="36"/>
      <c r="K110" s="36">
        <v>2</v>
      </c>
      <c r="L110" s="37"/>
      <c r="M110" s="27">
        <f t="shared" si="23"/>
        <v>4</v>
      </c>
      <c r="N110" s="34">
        <v>1</v>
      </c>
      <c r="O110" s="36"/>
      <c r="P110" s="36"/>
      <c r="Q110" s="36"/>
      <c r="R110" s="36">
        <v>3</v>
      </c>
      <c r="S110" s="38"/>
      <c r="T110" s="29">
        <f t="shared" si="36"/>
        <v>4</v>
      </c>
      <c r="U110" s="30">
        <f t="shared" si="31"/>
        <v>0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17</v>
      </c>
      <c r="G111" s="11">
        <f t="shared" si="51"/>
        <v>2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12</v>
      </c>
      <c r="L111" s="12"/>
      <c r="M111" s="13">
        <f t="shared" si="23"/>
        <v>31</v>
      </c>
      <c r="N111" s="11">
        <f t="shared" ref="N111:R111" si="52">N112+N113</f>
        <v>0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0</v>
      </c>
      <c r="U111" s="13">
        <f t="shared" si="31"/>
        <v>31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7</v>
      </c>
      <c r="G112" s="32">
        <v>1</v>
      </c>
      <c r="H112" s="32"/>
      <c r="I112" s="32"/>
      <c r="J112" s="32"/>
      <c r="K112" s="32">
        <v>6</v>
      </c>
      <c r="L112" s="33"/>
      <c r="M112" s="19">
        <f t="shared" si="23"/>
        <v>14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14</v>
      </c>
    </row>
    <row r="113" spans="2:21" x14ac:dyDescent="0.15">
      <c r="B113" s="63" t="s">
        <v>28</v>
      </c>
      <c r="C113" s="64"/>
      <c r="D113" s="64"/>
      <c r="E113" s="15" t="s">
        <v>22</v>
      </c>
      <c r="F113" s="31">
        <v>10</v>
      </c>
      <c r="G113" s="32">
        <v>1</v>
      </c>
      <c r="H113" s="32"/>
      <c r="I113" s="32"/>
      <c r="J113" s="32"/>
      <c r="K113" s="32">
        <v>6</v>
      </c>
      <c r="L113" s="33"/>
      <c r="M113" s="19">
        <f t="shared" si="23"/>
        <v>17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17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7</v>
      </c>
      <c r="G114" s="35"/>
      <c r="H114" s="36"/>
      <c r="I114" s="36"/>
      <c r="J114" s="36"/>
      <c r="K114" s="36">
        <v>4</v>
      </c>
      <c r="L114" s="37"/>
      <c r="M114" s="27">
        <f t="shared" si="23"/>
        <v>11</v>
      </c>
      <c r="N114" s="34"/>
      <c r="O114" s="36"/>
      <c r="P114" s="36"/>
      <c r="Q114" s="36"/>
      <c r="R114" s="36"/>
      <c r="S114" s="38">
        <v>1</v>
      </c>
      <c r="T114" s="29">
        <f t="shared" si="36"/>
        <v>1</v>
      </c>
      <c r="U114" s="30">
        <f t="shared" si="31"/>
        <v>10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0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13</v>
      </c>
      <c r="L115" s="12"/>
      <c r="M115" s="13">
        <f t="shared" si="23"/>
        <v>14</v>
      </c>
      <c r="N115" s="11">
        <f t="shared" ref="N115:R115" si="54">N116+N117</f>
        <v>3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1</v>
      </c>
      <c r="S115" s="12"/>
      <c r="T115" s="14">
        <f t="shared" si="36"/>
        <v>4</v>
      </c>
      <c r="U115" s="13">
        <f t="shared" si="31"/>
        <v>10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/>
      <c r="G116" s="32"/>
      <c r="H116" s="32"/>
      <c r="I116" s="32"/>
      <c r="J116" s="32"/>
      <c r="K116" s="32">
        <v>5</v>
      </c>
      <c r="L116" s="33"/>
      <c r="M116" s="19">
        <f t="shared" si="23"/>
        <v>5</v>
      </c>
      <c r="N116" s="31">
        <v>2</v>
      </c>
      <c r="O116" s="32"/>
      <c r="P116" s="32"/>
      <c r="Q116" s="32"/>
      <c r="R116" s="32">
        <v>1</v>
      </c>
      <c r="S116" s="33"/>
      <c r="T116" s="20">
        <f t="shared" si="36"/>
        <v>3</v>
      </c>
      <c r="U116" s="21">
        <f t="shared" si="31"/>
        <v>2</v>
      </c>
    </row>
    <row r="117" spans="2:21" x14ac:dyDescent="0.15">
      <c r="B117" s="63" t="s">
        <v>29</v>
      </c>
      <c r="C117" s="64"/>
      <c r="D117" s="64"/>
      <c r="E117" s="15" t="s">
        <v>22</v>
      </c>
      <c r="F117" s="31"/>
      <c r="G117" s="32">
        <v>1</v>
      </c>
      <c r="H117" s="32"/>
      <c r="I117" s="32"/>
      <c r="J117" s="32"/>
      <c r="K117" s="32">
        <v>8</v>
      </c>
      <c r="L117" s="33"/>
      <c r="M117" s="19">
        <f t="shared" si="23"/>
        <v>9</v>
      </c>
      <c r="N117" s="31">
        <v>1</v>
      </c>
      <c r="O117" s="32"/>
      <c r="P117" s="32"/>
      <c r="Q117" s="32"/>
      <c r="R117" s="32"/>
      <c r="S117" s="33"/>
      <c r="T117" s="20">
        <f t="shared" si="36"/>
        <v>1</v>
      </c>
      <c r="U117" s="21">
        <f t="shared" si="31"/>
        <v>8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>
        <v>4</v>
      </c>
      <c r="L118" s="37"/>
      <c r="M118" s="27">
        <f t="shared" si="23"/>
        <v>4</v>
      </c>
      <c r="N118" s="34">
        <v>1</v>
      </c>
      <c r="O118" s="36"/>
      <c r="P118" s="36"/>
      <c r="Q118" s="36"/>
      <c r="R118" s="36">
        <v>1</v>
      </c>
      <c r="S118" s="38"/>
      <c r="T118" s="29">
        <f t="shared" si="36"/>
        <v>2</v>
      </c>
      <c r="U118" s="30">
        <f t="shared" si="31"/>
        <v>2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2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3</v>
      </c>
      <c r="N119" s="11">
        <f t="shared" ref="N119:R119" si="56">N120+N121</f>
        <v>7</v>
      </c>
      <c r="O119" s="11">
        <f t="shared" si="56"/>
        <v>2</v>
      </c>
      <c r="P119" s="11">
        <f t="shared" si="56"/>
        <v>0</v>
      </c>
      <c r="Q119" s="11">
        <f t="shared" si="56"/>
        <v>0</v>
      </c>
      <c r="R119" s="11">
        <f t="shared" si="56"/>
        <v>1</v>
      </c>
      <c r="S119" s="12"/>
      <c r="T119" s="14">
        <f t="shared" si="36"/>
        <v>10</v>
      </c>
      <c r="U119" s="13">
        <f t="shared" si="31"/>
        <v>-7</v>
      </c>
    </row>
    <row r="120" spans="2:21" x14ac:dyDescent="0.15">
      <c r="B120" s="63" t="s">
        <v>41</v>
      </c>
      <c r="C120" s="64"/>
      <c r="D120" s="64"/>
      <c r="E120" s="15" t="s">
        <v>21</v>
      </c>
      <c r="F120" s="31">
        <v>1</v>
      </c>
      <c r="G120" s="32"/>
      <c r="H120" s="32"/>
      <c r="I120" s="32"/>
      <c r="J120" s="32"/>
      <c r="K120" s="32"/>
      <c r="L120" s="33"/>
      <c r="M120" s="19">
        <f t="shared" si="23"/>
        <v>1</v>
      </c>
      <c r="N120" s="31">
        <v>4</v>
      </c>
      <c r="O120" s="32">
        <v>1</v>
      </c>
      <c r="P120" s="32"/>
      <c r="Q120" s="32"/>
      <c r="R120" s="32">
        <v>1</v>
      </c>
      <c r="S120" s="33"/>
      <c r="T120" s="20">
        <f t="shared" si="36"/>
        <v>6</v>
      </c>
      <c r="U120" s="21">
        <f t="shared" si="31"/>
        <v>-5</v>
      </c>
    </row>
    <row r="121" spans="2:21" x14ac:dyDescent="0.15">
      <c r="B121" s="63" t="s">
        <v>25</v>
      </c>
      <c r="C121" s="64"/>
      <c r="D121" s="64"/>
      <c r="E121" s="15" t="s">
        <v>22</v>
      </c>
      <c r="F121" s="31">
        <v>1</v>
      </c>
      <c r="G121" s="32">
        <v>1</v>
      </c>
      <c r="H121" s="32"/>
      <c r="I121" s="32"/>
      <c r="J121" s="32"/>
      <c r="K121" s="32"/>
      <c r="L121" s="33"/>
      <c r="M121" s="19">
        <f t="shared" si="23"/>
        <v>2</v>
      </c>
      <c r="N121" s="31">
        <v>3</v>
      </c>
      <c r="O121" s="32">
        <v>1</v>
      </c>
      <c r="P121" s="32"/>
      <c r="Q121" s="32"/>
      <c r="R121" s="32"/>
      <c r="S121" s="33"/>
      <c r="T121" s="20">
        <f t="shared" si="36"/>
        <v>4</v>
      </c>
      <c r="U121" s="21">
        <f t="shared" si="31"/>
        <v>-2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2</v>
      </c>
      <c r="G122" s="35"/>
      <c r="H122" s="36"/>
      <c r="I122" s="36"/>
      <c r="J122" s="36"/>
      <c r="K122" s="36"/>
      <c r="L122" s="37"/>
      <c r="M122" s="27">
        <f t="shared" si="23"/>
        <v>2</v>
      </c>
      <c r="N122" s="34">
        <v>1</v>
      </c>
      <c r="O122" s="36">
        <v>1</v>
      </c>
      <c r="P122" s="36"/>
      <c r="Q122" s="36"/>
      <c r="R122" s="36"/>
      <c r="S122" s="38"/>
      <c r="T122" s="29">
        <f t="shared" si="36"/>
        <v>2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24</v>
      </c>
      <c r="G123" s="11">
        <f t="shared" si="57"/>
        <v>2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8</v>
      </c>
      <c r="L123" s="12"/>
      <c r="M123" s="13">
        <f t="shared" ref="M123:M138" si="58">SUM(F123:L123)</f>
        <v>34</v>
      </c>
      <c r="N123" s="11">
        <f t="shared" ref="N123:R123" si="59">N124+N125</f>
        <v>21</v>
      </c>
      <c r="O123" s="11">
        <f t="shared" si="59"/>
        <v>3</v>
      </c>
      <c r="P123" s="11">
        <f t="shared" si="59"/>
        <v>0</v>
      </c>
      <c r="Q123" s="11">
        <f t="shared" si="59"/>
        <v>0</v>
      </c>
      <c r="R123" s="11">
        <f t="shared" si="59"/>
        <v>9</v>
      </c>
      <c r="S123" s="12"/>
      <c r="T123" s="14">
        <f t="shared" si="36"/>
        <v>33</v>
      </c>
      <c r="U123" s="13">
        <f t="shared" si="31"/>
        <v>1</v>
      </c>
    </row>
    <row r="124" spans="2:21" x14ac:dyDescent="0.15">
      <c r="B124" s="63" t="s">
        <v>42</v>
      </c>
      <c r="C124" s="64"/>
      <c r="D124" s="64"/>
      <c r="E124" s="15" t="s">
        <v>21</v>
      </c>
      <c r="F124" s="31">
        <v>13</v>
      </c>
      <c r="G124" s="32">
        <v>1</v>
      </c>
      <c r="H124" s="32"/>
      <c r="I124" s="32"/>
      <c r="J124" s="32"/>
      <c r="K124" s="32">
        <v>4</v>
      </c>
      <c r="L124" s="33"/>
      <c r="M124" s="19">
        <f t="shared" si="58"/>
        <v>18</v>
      </c>
      <c r="N124" s="31">
        <v>12</v>
      </c>
      <c r="O124" s="32">
        <v>2</v>
      </c>
      <c r="P124" s="32"/>
      <c r="Q124" s="32"/>
      <c r="R124" s="32">
        <v>4</v>
      </c>
      <c r="S124" s="33"/>
      <c r="T124" s="20">
        <f t="shared" si="36"/>
        <v>18</v>
      </c>
      <c r="U124" s="21">
        <f t="shared" si="31"/>
        <v>0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11</v>
      </c>
      <c r="G125" s="32">
        <v>1</v>
      </c>
      <c r="H125" s="32"/>
      <c r="I125" s="32"/>
      <c r="J125" s="32"/>
      <c r="K125" s="32">
        <v>4</v>
      </c>
      <c r="L125" s="33"/>
      <c r="M125" s="19">
        <f t="shared" si="58"/>
        <v>16</v>
      </c>
      <c r="N125" s="31">
        <v>9</v>
      </c>
      <c r="O125" s="32">
        <v>1</v>
      </c>
      <c r="P125" s="32"/>
      <c r="Q125" s="32"/>
      <c r="R125" s="32">
        <v>5</v>
      </c>
      <c r="S125" s="33"/>
      <c r="T125" s="20">
        <f t="shared" si="36"/>
        <v>15</v>
      </c>
      <c r="U125" s="21">
        <f t="shared" si="31"/>
        <v>1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13</v>
      </c>
      <c r="G126" s="35"/>
      <c r="H126" s="36"/>
      <c r="I126" s="36"/>
      <c r="J126" s="36"/>
      <c r="K126" s="36">
        <v>3</v>
      </c>
      <c r="L126" s="37">
        <v>1</v>
      </c>
      <c r="M126" s="27">
        <f t="shared" si="58"/>
        <v>17</v>
      </c>
      <c r="N126" s="34">
        <v>9</v>
      </c>
      <c r="O126" s="36"/>
      <c r="P126" s="36"/>
      <c r="Q126" s="36"/>
      <c r="R126" s="36">
        <v>3</v>
      </c>
      <c r="S126" s="38">
        <v>1</v>
      </c>
      <c r="T126" s="29">
        <f t="shared" si="36"/>
        <v>13</v>
      </c>
      <c r="U126" s="30">
        <f t="shared" si="31"/>
        <v>4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35</v>
      </c>
      <c r="G127" s="11">
        <f t="shared" si="60"/>
        <v>3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3</v>
      </c>
      <c r="L127" s="12"/>
      <c r="M127" s="13">
        <f t="shared" si="58"/>
        <v>41</v>
      </c>
      <c r="N127" s="11">
        <f t="shared" ref="N127:R127" si="61">N128+N129</f>
        <v>32</v>
      </c>
      <c r="O127" s="11">
        <f t="shared" si="61"/>
        <v>8</v>
      </c>
      <c r="P127" s="11">
        <f t="shared" si="61"/>
        <v>0</v>
      </c>
      <c r="Q127" s="11">
        <f t="shared" si="61"/>
        <v>2</v>
      </c>
      <c r="R127" s="11">
        <f t="shared" si="61"/>
        <v>12</v>
      </c>
      <c r="S127" s="12"/>
      <c r="T127" s="14">
        <f t="shared" si="36"/>
        <v>54</v>
      </c>
      <c r="U127" s="13">
        <f t="shared" si="31"/>
        <v>-13</v>
      </c>
    </row>
    <row r="128" spans="2:21" x14ac:dyDescent="0.15">
      <c r="B128" s="63" t="s">
        <v>43</v>
      </c>
      <c r="C128" s="64"/>
      <c r="D128" s="64"/>
      <c r="E128" s="15" t="s">
        <v>21</v>
      </c>
      <c r="F128" s="31">
        <v>24</v>
      </c>
      <c r="G128" s="32">
        <v>1</v>
      </c>
      <c r="H128" s="32"/>
      <c r="I128" s="32"/>
      <c r="J128" s="32"/>
      <c r="K128" s="32">
        <v>3</v>
      </c>
      <c r="L128" s="33"/>
      <c r="M128" s="19">
        <f t="shared" si="58"/>
        <v>28</v>
      </c>
      <c r="N128" s="31">
        <v>24</v>
      </c>
      <c r="O128" s="32">
        <v>4</v>
      </c>
      <c r="P128" s="32"/>
      <c r="Q128" s="32">
        <v>2</v>
      </c>
      <c r="R128" s="32">
        <v>6</v>
      </c>
      <c r="S128" s="33"/>
      <c r="T128" s="20">
        <f t="shared" si="36"/>
        <v>36</v>
      </c>
      <c r="U128" s="21">
        <f t="shared" si="31"/>
        <v>-8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11</v>
      </c>
      <c r="G129" s="32">
        <v>2</v>
      </c>
      <c r="H129" s="32"/>
      <c r="I129" s="32"/>
      <c r="J129" s="32"/>
      <c r="K129" s="32"/>
      <c r="L129" s="33"/>
      <c r="M129" s="19">
        <f t="shared" si="58"/>
        <v>13</v>
      </c>
      <c r="N129" s="31">
        <v>8</v>
      </c>
      <c r="O129" s="32">
        <v>4</v>
      </c>
      <c r="P129" s="32"/>
      <c r="Q129" s="32"/>
      <c r="R129" s="32">
        <v>6</v>
      </c>
      <c r="S129" s="33"/>
      <c r="T129" s="20">
        <f t="shared" si="36"/>
        <v>18</v>
      </c>
      <c r="U129" s="21">
        <f t="shared" si="31"/>
        <v>-5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27</v>
      </c>
      <c r="G130" s="35"/>
      <c r="H130" s="36"/>
      <c r="I130" s="36"/>
      <c r="J130" s="36"/>
      <c r="K130" s="36">
        <v>2</v>
      </c>
      <c r="L130" s="37">
        <v>3</v>
      </c>
      <c r="M130" s="27">
        <f t="shared" si="58"/>
        <v>32</v>
      </c>
      <c r="N130" s="34">
        <v>18</v>
      </c>
      <c r="O130" s="36">
        <v>3</v>
      </c>
      <c r="P130" s="36"/>
      <c r="Q130" s="36">
        <v>2</v>
      </c>
      <c r="R130" s="36">
        <v>5</v>
      </c>
      <c r="S130" s="38"/>
      <c r="T130" s="29">
        <f t="shared" si="36"/>
        <v>28</v>
      </c>
      <c r="U130" s="30">
        <f t="shared" si="31"/>
        <v>4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0</v>
      </c>
      <c r="G131" s="11">
        <f t="shared" si="62"/>
        <v>0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0</v>
      </c>
      <c r="L131" s="12"/>
      <c r="M131" s="13">
        <f t="shared" si="58"/>
        <v>0</v>
      </c>
      <c r="N131" s="11">
        <f t="shared" ref="N131:R131" si="63">N132+N133</f>
        <v>0</v>
      </c>
      <c r="O131" s="11">
        <f t="shared" si="63"/>
        <v>0</v>
      </c>
      <c r="P131" s="11">
        <f t="shared" si="63"/>
        <v>0</v>
      </c>
      <c r="Q131" s="11">
        <f t="shared" si="63"/>
        <v>0</v>
      </c>
      <c r="R131" s="11">
        <f t="shared" si="63"/>
        <v>0</v>
      </c>
      <c r="S131" s="12"/>
      <c r="T131" s="14">
        <f t="shared" si="36"/>
        <v>0</v>
      </c>
      <c r="U131" s="13">
        <f t="shared" si="31"/>
        <v>0</v>
      </c>
    </row>
    <row r="132" spans="2:21" x14ac:dyDescent="0.15">
      <c r="B132" s="63"/>
      <c r="C132" s="64"/>
      <c r="D132" s="64"/>
      <c r="E132" s="15" t="s">
        <v>21</v>
      </c>
      <c r="F132" s="31"/>
      <c r="G132" s="32"/>
      <c r="H132" s="32"/>
      <c r="I132" s="32"/>
      <c r="J132" s="32"/>
      <c r="K132" s="32"/>
      <c r="L132" s="33"/>
      <c r="M132" s="19">
        <f t="shared" si="58"/>
        <v>0</v>
      </c>
      <c r="N132" s="31"/>
      <c r="O132" s="32"/>
      <c r="P132" s="32"/>
      <c r="Q132" s="32"/>
      <c r="R132" s="32"/>
      <c r="S132" s="33"/>
      <c r="T132" s="20">
        <f t="shared" si="36"/>
        <v>0</v>
      </c>
      <c r="U132" s="21">
        <f t="shared" si="31"/>
        <v>0</v>
      </c>
    </row>
    <row r="133" spans="2:21" x14ac:dyDescent="0.15">
      <c r="B133" s="63"/>
      <c r="C133" s="64"/>
      <c r="D133" s="64"/>
      <c r="E133" s="15" t="s">
        <v>22</v>
      </c>
      <c r="F133" s="31"/>
      <c r="G133" s="32"/>
      <c r="H133" s="32"/>
      <c r="I133" s="32"/>
      <c r="J133" s="32"/>
      <c r="K133" s="32"/>
      <c r="L133" s="33"/>
      <c r="M133" s="19">
        <f t="shared" si="58"/>
        <v>0</v>
      </c>
      <c r="N133" s="31"/>
      <c r="O133" s="32"/>
      <c r="P133" s="32"/>
      <c r="Q133" s="32"/>
      <c r="R133" s="32"/>
      <c r="S133" s="33"/>
      <c r="T133" s="20">
        <f t="shared" si="36"/>
        <v>0</v>
      </c>
      <c r="U133" s="21">
        <f t="shared" si="31"/>
        <v>0</v>
      </c>
    </row>
    <row r="134" spans="2:21" ht="14.25" thickBot="1" x14ac:dyDescent="0.2">
      <c r="B134" s="65"/>
      <c r="C134" s="66"/>
      <c r="D134" s="66"/>
      <c r="E134" s="22" t="s">
        <v>23</v>
      </c>
      <c r="F134" s="34"/>
      <c r="G134" s="35"/>
      <c r="H134" s="36"/>
      <c r="I134" s="36"/>
      <c r="J134" s="36"/>
      <c r="K134" s="36"/>
      <c r="L134" s="37"/>
      <c r="M134" s="27">
        <f t="shared" si="58"/>
        <v>0</v>
      </c>
      <c r="N134" s="34"/>
      <c r="O134" s="36"/>
      <c r="P134" s="36"/>
      <c r="Q134" s="36"/>
      <c r="R134" s="36"/>
      <c r="S134" s="38"/>
      <c r="T134" s="29">
        <f t="shared" si="36"/>
        <v>0</v>
      </c>
      <c r="U134" s="30">
        <f t="shared" si="31"/>
        <v>0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I27" sqref="I27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47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5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6"/>
      <c r="E6" s="46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167</v>
      </c>
      <c r="G7" s="11">
        <f t="shared" si="0"/>
        <v>32</v>
      </c>
      <c r="H7" s="11">
        <f t="shared" si="0"/>
        <v>0</v>
      </c>
      <c r="I7" s="11">
        <f t="shared" si="0"/>
        <v>1</v>
      </c>
      <c r="J7" s="11">
        <f t="shared" si="0"/>
        <v>0</v>
      </c>
      <c r="K7" s="11">
        <f t="shared" si="0"/>
        <v>85</v>
      </c>
      <c r="L7" s="12"/>
      <c r="M7" s="13">
        <f t="shared" ref="M7:M14" si="1">SUM(F7:L7)</f>
        <v>285</v>
      </c>
      <c r="N7" s="11">
        <f>N8+N9</f>
        <v>170</v>
      </c>
      <c r="O7" s="11">
        <f>O8+O9</f>
        <v>37</v>
      </c>
      <c r="P7" s="11">
        <f>P8+P9</f>
        <v>0</v>
      </c>
      <c r="Q7" s="11">
        <f>Q8+Q9</f>
        <v>6</v>
      </c>
      <c r="R7" s="11">
        <f>R8+R9</f>
        <v>85</v>
      </c>
      <c r="S7" s="12"/>
      <c r="T7" s="14">
        <f t="shared" ref="T7:T14" si="2">SUM(N7:S7)</f>
        <v>298</v>
      </c>
      <c r="U7" s="13">
        <f t="shared" ref="U7:U70" si="3">M7-T7</f>
        <v>-13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90</v>
      </c>
      <c r="G8" s="17">
        <f t="shared" si="4"/>
        <v>16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42</v>
      </c>
      <c r="L8" s="18"/>
      <c r="M8" s="19">
        <f t="shared" si="1"/>
        <v>148</v>
      </c>
      <c r="N8" s="16">
        <f t="shared" ref="N8:R10" si="5">+N12+N16+N20+N24+N28+N32+N36+N40+N44+N48+N52+N56+N60+N64+N68+N72+N76+N80+N84+N88+N92+N96+N100+N104+N108+N112+N116+N120+N124+N128+N132+N136</f>
        <v>88</v>
      </c>
      <c r="O8" s="17">
        <f t="shared" si="5"/>
        <v>17</v>
      </c>
      <c r="P8" s="17">
        <f t="shared" si="5"/>
        <v>0</v>
      </c>
      <c r="Q8" s="17">
        <f t="shared" si="5"/>
        <v>6</v>
      </c>
      <c r="R8" s="17">
        <f t="shared" si="5"/>
        <v>42</v>
      </c>
      <c r="S8" s="18"/>
      <c r="T8" s="20">
        <f t="shared" si="2"/>
        <v>153</v>
      </c>
      <c r="U8" s="21">
        <f t="shared" si="3"/>
        <v>-5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77</v>
      </c>
      <c r="G9" s="17">
        <f t="shared" si="4"/>
        <v>16</v>
      </c>
      <c r="H9" s="17">
        <f t="shared" si="4"/>
        <v>0</v>
      </c>
      <c r="I9" s="17">
        <f t="shared" si="4"/>
        <v>1</v>
      </c>
      <c r="J9" s="17">
        <f t="shared" si="4"/>
        <v>0</v>
      </c>
      <c r="K9" s="17">
        <f t="shared" si="4"/>
        <v>43</v>
      </c>
      <c r="L9" s="18"/>
      <c r="M9" s="19">
        <f t="shared" si="1"/>
        <v>137</v>
      </c>
      <c r="N9" s="16">
        <f t="shared" si="5"/>
        <v>82</v>
      </c>
      <c r="O9" s="17">
        <f t="shared" si="5"/>
        <v>20</v>
      </c>
      <c r="P9" s="17">
        <f t="shared" si="5"/>
        <v>0</v>
      </c>
      <c r="Q9" s="17">
        <f t="shared" si="5"/>
        <v>0</v>
      </c>
      <c r="R9" s="17">
        <f t="shared" si="5"/>
        <v>43</v>
      </c>
      <c r="S9" s="18"/>
      <c r="T9" s="20">
        <f t="shared" si="2"/>
        <v>145</v>
      </c>
      <c r="U9" s="21">
        <f t="shared" si="3"/>
        <v>-8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83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1</v>
      </c>
      <c r="J10" s="25">
        <f>+J14+J18+J22+J26+J30+J34+J38+J42+J46+J50+J54+J58+J62+J66+J70+J74+J78+J82+J86+J90+J94+J98+J102+J106+J110+J114+J118+J122+J126+J130+J134+J138</f>
        <v>0</v>
      </c>
      <c r="K10" s="25">
        <f>+K14+K18+K22+K26+K30+K34+K38+K42+K46+K50+K54+K58+K62+K66+K70+K74+K78+K82+K86+K90+K94+K98+K102+K106+K110+K114+K118+K122+K126+K130+K134+K138</f>
        <v>39</v>
      </c>
      <c r="L10" s="26">
        <f>+L14+L18+L22+L26+L30+L34+L38+L42+L46+L50+L54+L58+L62+L66+L70+L74+L78+L82+L86+L90+L94+L98+L102+L106+L110+L114+L118+L122+L126+L130+L134+L138</f>
        <v>9</v>
      </c>
      <c r="M10" s="27">
        <f t="shared" si="1"/>
        <v>132</v>
      </c>
      <c r="N10" s="23">
        <f t="shared" si="5"/>
        <v>92</v>
      </c>
      <c r="O10" s="25">
        <f t="shared" si="5"/>
        <v>15</v>
      </c>
      <c r="P10" s="25">
        <f t="shared" si="5"/>
        <v>0</v>
      </c>
      <c r="Q10" s="25">
        <f t="shared" si="5"/>
        <v>5</v>
      </c>
      <c r="R10" s="25">
        <f t="shared" si="5"/>
        <v>32</v>
      </c>
      <c r="S10" s="28">
        <f>+S14+S18+S22+S26+S30+S34+S38+S42+S46+S50+S54+S58+S62+S66+S70+S74+S78+S82+S86+S90+S94+S98+S102+S106+S110+S114+S118+S122+S126+S130+S134+S138</f>
        <v>8</v>
      </c>
      <c r="T10" s="29">
        <f t="shared" si="2"/>
        <v>152</v>
      </c>
      <c r="U10" s="30">
        <f t="shared" si="3"/>
        <v>-20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3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4</v>
      </c>
      <c r="N11" s="11">
        <f>N12+N13</f>
        <v>2</v>
      </c>
      <c r="O11" s="11">
        <f>O12+O13</f>
        <v>1</v>
      </c>
      <c r="P11" s="11">
        <f>P12+P13</f>
        <v>0</v>
      </c>
      <c r="Q11" s="11">
        <f>Q12+Q13</f>
        <v>3</v>
      </c>
      <c r="R11" s="11">
        <f>R12+R13</f>
        <v>0</v>
      </c>
      <c r="S11" s="12"/>
      <c r="T11" s="14">
        <f t="shared" si="2"/>
        <v>6</v>
      </c>
      <c r="U11" s="13">
        <f t="shared" si="3"/>
        <v>-2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2</v>
      </c>
      <c r="G12" s="32"/>
      <c r="H12" s="32"/>
      <c r="I12" s="32"/>
      <c r="J12" s="32"/>
      <c r="K12" s="32"/>
      <c r="L12" s="33"/>
      <c r="M12" s="19">
        <f t="shared" si="1"/>
        <v>2</v>
      </c>
      <c r="N12" s="31"/>
      <c r="O12" s="32"/>
      <c r="P12" s="32"/>
      <c r="Q12" s="32">
        <v>3</v>
      </c>
      <c r="R12" s="32"/>
      <c r="S12" s="33"/>
      <c r="T12" s="20">
        <f t="shared" si="2"/>
        <v>3</v>
      </c>
      <c r="U12" s="21">
        <f t="shared" si="3"/>
        <v>-1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</v>
      </c>
      <c r="G13" s="32">
        <v>1</v>
      </c>
      <c r="H13" s="32"/>
      <c r="I13" s="32"/>
      <c r="J13" s="32"/>
      <c r="K13" s="32"/>
      <c r="L13" s="33"/>
      <c r="M13" s="19">
        <f t="shared" si="1"/>
        <v>2</v>
      </c>
      <c r="N13" s="31">
        <v>2</v>
      </c>
      <c r="O13" s="32">
        <v>1</v>
      </c>
      <c r="P13" s="32"/>
      <c r="Q13" s="32"/>
      <c r="R13" s="32"/>
      <c r="S13" s="33"/>
      <c r="T13" s="20">
        <f t="shared" si="2"/>
        <v>3</v>
      </c>
      <c r="U13" s="21">
        <f t="shared" si="3"/>
        <v>-1</v>
      </c>
    </row>
    <row r="14" spans="2:21" ht="14.25" thickBot="1" x14ac:dyDescent="0.2">
      <c r="B14" s="65"/>
      <c r="C14" s="66"/>
      <c r="D14" s="66"/>
      <c r="E14" s="22" t="s">
        <v>23</v>
      </c>
      <c r="F14" s="34">
        <v>1</v>
      </c>
      <c r="G14" s="35"/>
      <c r="H14" s="36"/>
      <c r="I14" s="36"/>
      <c r="J14" s="36"/>
      <c r="K14" s="36"/>
      <c r="L14" s="37"/>
      <c r="M14" s="27">
        <f t="shared" si="1"/>
        <v>1</v>
      </c>
      <c r="N14" s="34"/>
      <c r="O14" s="36"/>
      <c r="P14" s="36"/>
      <c r="Q14" s="36">
        <v>3</v>
      </c>
      <c r="R14" s="36"/>
      <c r="S14" s="38"/>
      <c r="T14" s="29">
        <f t="shared" si="2"/>
        <v>3</v>
      </c>
      <c r="U14" s="30">
        <f t="shared" si="3"/>
        <v>-2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3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6</v>
      </c>
      <c r="L15" s="12"/>
      <c r="M15" s="13">
        <f t="shared" ref="M15:M58" si="8">SUM(F15:L15)</f>
        <v>10</v>
      </c>
      <c r="N15" s="11">
        <f>N16+N17</f>
        <v>8</v>
      </c>
      <c r="O15" s="11">
        <f>O16+O17</f>
        <v>2</v>
      </c>
      <c r="P15" s="11">
        <f>P16+P17</f>
        <v>0</v>
      </c>
      <c r="Q15" s="11">
        <f>Q16+Q17</f>
        <v>0</v>
      </c>
      <c r="R15" s="11">
        <f>R16+R17</f>
        <v>1</v>
      </c>
      <c r="S15" s="12"/>
      <c r="T15" s="14">
        <f t="shared" ref="T15:T78" si="9">SUM(N15:S15)</f>
        <v>11</v>
      </c>
      <c r="U15" s="13">
        <f t="shared" si="3"/>
        <v>-1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2</v>
      </c>
      <c r="G16" s="32">
        <v>1</v>
      </c>
      <c r="H16" s="32"/>
      <c r="I16" s="32"/>
      <c r="J16" s="32"/>
      <c r="K16" s="32">
        <v>2</v>
      </c>
      <c r="L16" s="33"/>
      <c r="M16" s="19">
        <f t="shared" si="8"/>
        <v>5</v>
      </c>
      <c r="N16" s="31">
        <v>3</v>
      </c>
      <c r="O16" s="32">
        <v>1</v>
      </c>
      <c r="P16" s="32"/>
      <c r="Q16" s="32"/>
      <c r="R16" s="32"/>
      <c r="S16" s="33"/>
      <c r="T16" s="20">
        <f t="shared" si="9"/>
        <v>4</v>
      </c>
      <c r="U16" s="21">
        <f t="shared" si="3"/>
        <v>1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1</v>
      </c>
      <c r="G17" s="32"/>
      <c r="H17" s="32"/>
      <c r="I17" s="32"/>
      <c r="J17" s="32"/>
      <c r="K17" s="32">
        <v>4</v>
      </c>
      <c r="L17" s="33"/>
      <c r="M17" s="19">
        <f t="shared" si="8"/>
        <v>5</v>
      </c>
      <c r="N17" s="31">
        <v>5</v>
      </c>
      <c r="O17" s="32">
        <v>1</v>
      </c>
      <c r="P17" s="32"/>
      <c r="Q17" s="32"/>
      <c r="R17" s="32">
        <v>1</v>
      </c>
      <c r="S17" s="33"/>
      <c r="T17" s="20">
        <f t="shared" si="9"/>
        <v>7</v>
      </c>
      <c r="U17" s="21">
        <f t="shared" si="3"/>
        <v>-2</v>
      </c>
    </row>
    <row r="18" spans="2:21" ht="14.25" thickBot="1" x14ac:dyDescent="0.2">
      <c r="B18" s="65"/>
      <c r="C18" s="66"/>
      <c r="D18" s="66"/>
      <c r="E18" s="22" t="s">
        <v>23</v>
      </c>
      <c r="F18" s="34">
        <v>1</v>
      </c>
      <c r="G18" s="35"/>
      <c r="H18" s="36"/>
      <c r="I18" s="36"/>
      <c r="J18" s="36"/>
      <c r="K18" s="36">
        <v>2</v>
      </c>
      <c r="L18" s="37"/>
      <c r="M18" s="27">
        <f t="shared" si="8"/>
        <v>3</v>
      </c>
      <c r="N18" s="34">
        <v>4</v>
      </c>
      <c r="O18" s="36"/>
      <c r="P18" s="36"/>
      <c r="Q18" s="36"/>
      <c r="R18" s="36">
        <v>1</v>
      </c>
      <c r="S18" s="38"/>
      <c r="T18" s="29">
        <f t="shared" si="9"/>
        <v>5</v>
      </c>
      <c r="U18" s="30">
        <f t="shared" si="3"/>
        <v>-2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2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4</v>
      </c>
      <c r="L19" s="12"/>
      <c r="M19" s="13">
        <f t="shared" si="8"/>
        <v>6</v>
      </c>
      <c r="N19" s="11">
        <f>N20+N21</f>
        <v>10</v>
      </c>
      <c r="O19" s="11">
        <f>O20+O21</f>
        <v>3</v>
      </c>
      <c r="P19" s="11">
        <f>P20+P21</f>
        <v>0</v>
      </c>
      <c r="Q19" s="11">
        <f>Q20+Q21</f>
        <v>0</v>
      </c>
      <c r="R19" s="11">
        <f>R20+R21</f>
        <v>7</v>
      </c>
      <c r="S19" s="12"/>
      <c r="T19" s="14">
        <f t="shared" si="9"/>
        <v>20</v>
      </c>
      <c r="U19" s="13">
        <f t="shared" si="3"/>
        <v>-14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1</v>
      </c>
      <c r="G20" s="32"/>
      <c r="H20" s="32"/>
      <c r="I20" s="32"/>
      <c r="J20" s="32"/>
      <c r="K20" s="32">
        <v>1</v>
      </c>
      <c r="L20" s="33"/>
      <c r="M20" s="19">
        <f t="shared" si="8"/>
        <v>2</v>
      </c>
      <c r="N20" s="31">
        <v>5</v>
      </c>
      <c r="O20" s="32">
        <v>1</v>
      </c>
      <c r="P20" s="32"/>
      <c r="Q20" s="32"/>
      <c r="R20" s="32">
        <v>4</v>
      </c>
      <c r="S20" s="33"/>
      <c r="T20" s="20">
        <f t="shared" si="9"/>
        <v>10</v>
      </c>
      <c r="U20" s="21">
        <f t="shared" si="3"/>
        <v>-8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1</v>
      </c>
      <c r="G21" s="32"/>
      <c r="H21" s="32"/>
      <c r="I21" s="32"/>
      <c r="J21" s="32"/>
      <c r="K21" s="32">
        <v>3</v>
      </c>
      <c r="L21" s="33"/>
      <c r="M21" s="19">
        <f t="shared" si="8"/>
        <v>4</v>
      </c>
      <c r="N21" s="31">
        <v>5</v>
      </c>
      <c r="O21" s="32">
        <v>2</v>
      </c>
      <c r="P21" s="32"/>
      <c r="Q21" s="32"/>
      <c r="R21" s="32">
        <v>3</v>
      </c>
      <c r="S21" s="33"/>
      <c r="T21" s="20">
        <f t="shared" si="9"/>
        <v>10</v>
      </c>
      <c r="U21" s="21">
        <f t="shared" si="3"/>
        <v>-6</v>
      </c>
    </row>
    <row r="22" spans="2:21" ht="14.25" thickBot="1" x14ac:dyDescent="0.2">
      <c r="B22" s="65"/>
      <c r="C22" s="66"/>
      <c r="D22" s="66"/>
      <c r="E22" s="22" t="s">
        <v>23</v>
      </c>
      <c r="F22" s="34">
        <v>2</v>
      </c>
      <c r="G22" s="35"/>
      <c r="H22" s="36"/>
      <c r="I22" s="36"/>
      <c r="J22" s="36"/>
      <c r="K22" s="36">
        <v>1</v>
      </c>
      <c r="L22" s="37"/>
      <c r="M22" s="27">
        <f t="shared" si="8"/>
        <v>3</v>
      </c>
      <c r="N22" s="34">
        <v>5</v>
      </c>
      <c r="O22" s="36"/>
      <c r="P22" s="36"/>
      <c r="Q22" s="36"/>
      <c r="R22" s="36">
        <v>3</v>
      </c>
      <c r="S22" s="38">
        <v>1</v>
      </c>
      <c r="T22" s="29">
        <f t="shared" si="9"/>
        <v>9</v>
      </c>
      <c r="U22" s="30">
        <f t="shared" si="3"/>
        <v>-6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22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1</v>
      </c>
      <c r="L23" s="12"/>
      <c r="M23" s="13">
        <f t="shared" si="8"/>
        <v>24</v>
      </c>
      <c r="N23" s="11">
        <f>N24+N25</f>
        <v>5</v>
      </c>
      <c r="O23" s="11">
        <f>O24+O25</f>
        <v>0</v>
      </c>
      <c r="P23" s="11">
        <f>P24+P25</f>
        <v>0</v>
      </c>
      <c r="Q23" s="11">
        <f>Q24+Q25</f>
        <v>1</v>
      </c>
      <c r="R23" s="11">
        <f>R24+R25</f>
        <v>6</v>
      </c>
      <c r="S23" s="12"/>
      <c r="T23" s="14">
        <f t="shared" si="9"/>
        <v>12</v>
      </c>
      <c r="U23" s="13">
        <f t="shared" si="3"/>
        <v>12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13</v>
      </c>
      <c r="G24" s="32">
        <v>1</v>
      </c>
      <c r="H24" s="32"/>
      <c r="I24" s="32"/>
      <c r="J24" s="32"/>
      <c r="K24" s="32">
        <v>1</v>
      </c>
      <c r="L24" s="33"/>
      <c r="M24" s="19">
        <f t="shared" si="8"/>
        <v>15</v>
      </c>
      <c r="N24" s="31">
        <v>3</v>
      </c>
      <c r="O24" s="32"/>
      <c r="P24" s="32"/>
      <c r="Q24" s="32">
        <v>1</v>
      </c>
      <c r="R24" s="32">
        <v>3</v>
      </c>
      <c r="S24" s="33"/>
      <c r="T24" s="20">
        <f t="shared" si="9"/>
        <v>7</v>
      </c>
      <c r="U24" s="21">
        <f t="shared" si="3"/>
        <v>8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9</v>
      </c>
      <c r="G25" s="32"/>
      <c r="H25" s="32"/>
      <c r="I25" s="32"/>
      <c r="J25" s="32"/>
      <c r="K25" s="32"/>
      <c r="L25" s="33"/>
      <c r="M25" s="19">
        <f t="shared" si="8"/>
        <v>9</v>
      </c>
      <c r="N25" s="31">
        <v>2</v>
      </c>
      <c r="O25" s="32"/>
      <c r="P25" s="32"/>
      <c r="Q25" s="32"/>
      <c r="R25" s="32">
        <v>3</v>
      </c>
      <c r="S25" s="33"/>
      <c r="T25" s="20">
        <f t="shared" si="9"/>
        <v>5</v>
      </c>
      <c r="U25" s="21">
        <f t="shared" si="3"/>
        <v>4</v>
      </c>
    </row>
    <row r="26" spans="2:21" ht="14.25" thickBot="1" x14ac:dyDescent="0.2">
      <c r="B26" s="65"/>
      <c r="C26" s="66"/>
      <c r="D26" s="66"/>
      <c r="E26" s="22" t="s">
        <v>23</v>
      </c>
      <c r="F26" s="34">
        <v>13</v>
      </c>
      <c r="G26" s="35"/>
      <c r="H26" s="36"/>
      <c r="I26" s="36"/>
      <c r="J26" s="36"/>
      <c r="K26" s="36">
        <v>1</v>
      </c>
      <c r="L26" s="37"/>
      <c r="M26" s="27">
        <f t="shared" si="8"/>
        <v>14</v>
      </c>
      <c r="N26" s="34">
        <v>4</v>
      </c>
      <c r="O26" s="36"/>
      <c r="P26" s="36"/>
      <c r="Q26" s="36">
        <v>1</v>
      </c>
      <c r="R26" s="36">
        <v>2</v>
      </c>
      <c r="S26" s="38"/>
      <c r="T26" s="29">
        <f t="shared" si="9"/>
        <v>7</v>
      </c>
      <c r="U26" s="30">
        <f t="shared" si="3"/>
        <v>7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0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1</v>
      </c>
      <c r="L27" s="12"/>
      <c r="M27" s="13">
        <f t="shared" si="8"/>
        <v>2</v>
      </c>
      <c r="N27" s="11">
        <f>N28+N29</f>
        <v>1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1</v>
      </c>
      <c r="S27" s="12"/>
      <c r="T27" s="14">
        <f t="shared" si="9"/>
        <v>3</v>
      </c>
      <c r="U27" s="13">
        <f t="shared" si="3"/>
        <v>-1</v>
      </c>
    </row>
    <row r="28" spans="2:21" x14ac:dyDescent="0.15">
      <c r="B28" s="63" t="s">
        <v>26</v>
      </c>
      <c r="C28" s="64"/>
      <c r="D28" s="64"/>
      <c r="E28" s="15" t="s">
        <v>21</v>
      </c>
      <c r="F28" s="31"/>
      <c r="G28" s="32"/>
      <c r="H28" s="32"/>
      <c r="I28" s="32"/>
      <c r="J28" s="32"/>
      <c r="K28" s="32"/>
      <c r="L28" s="33"/>
      <c r="M28" s="19">
        <f t="shared" si="8"/>
        <v>0</v>
      </c>
      <c r="N28" s="31"/>
      <c r="O28" s="32"/>
      <c r="P28" s="32"/>
      <c r="Q28" s="32"/>
      <c r="R28" s="32"/>
      <c r="S28" s="33"/>
      <c r="T28" s="20">
        <f t="shared" si="9"/>
        <v>0</v>
      </c>
      <c r="U28" s="21">
        <f t="shared" si="3"/>
        <v>0</v>
      </c>
    </row>
    <row r="29" spans="2:21" x14ac:dyDescent="0.15">
      <c r="B29" s="63" t="s">
        <v>30</v>
      </c>
      <c r="C29" s="64"/>
      <c r="D29" s="64"/>
      <c r="E29" s="15" t="s">
        <v>22</v>
      </c>
      <c r="F29" s="31"/>
      <c r="G29" s="32">
        <v>1</v>
      </c>
      <c r="H29" s="32"/>
      <c r="I29" s="32"/>
      <c r="J29" s="32"/>
      <c r="K29" s="32">
        <v>1</v>
      </c>
      <c r="L29" s="33"/>
      <c r="M29" s="19">
        <f t="shared" si="8"/>
        <v>2</v>
      </c>
      <c r="N29" s="31">
        <v>1</v>
      </c>
      <c r="O29" s="32">
        <v>1</v>
      </c>
      <c r="P29" s="32"/>
      <c r="Q29" s="32"/>
      <c r="R29" s="32">
        <v>1</v>
      </c>
      <c r="S29" s="33"/>
      <c r="T29" s="20">
        <f t="shared" si="9"/>
        <v>3</v>
      </c>
      <c r="U29" s="21">
        <f t="shared" si="3"/>
        <v>-1</v>
      </c>
    </row>
    <row r="30" spans="2:21" ht="14.25" thickBot="1" x14ac:dyDescent="0.2">
      <c r="B30" s="65"/>
      <c r="C30" s="66"/>
      <c r="D30" s="66"/>
      <c r="E30" s="22" t="s">
        <v>23</v>
      </c>
      <c r="F30" s="34"/>
      <c r="G30" s="35"/>
      <c r="H30" s="36"/>
      <c r="I30" s="36"/>
      <c r="J30" s="36"/>
      <c r="K30" s="36"/>
      <c r="L30" s="37"/>
      <c r="M30" s="27">
        <f t="shared" si="8"/>
        <v>0</v>
      </c>
      <c r="N30" s="34"/>
      <c r="O30" s="36"/>
      <c r="P30" s="36"/>
      <c r="Q30" s="36"/>
      <c r="R30" s="36"/>
      <c r="S30" s="38"/>
      <c r="T30" s="29">
        <f t="shared" si="9"/>
        <v>0</v>
      </c>
      <c r="U30" s="30">
        <f t="shared" si="3"/>
        <v>0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2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2</v>
      </c>
      <c r="N31" s="11">
        <f>N32+N33</f>
        <v>0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0</v>
      </c>
      <c r="U31" s="13">
        <f t="shared" si="3"/>
        <v>2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1</v>
      </c>
      <c r="G32" s="32"/>
      <c r="H32" s="32"/>
      <c r="I32" s="32"/>
      <c r="J32" s="32"/>
      <c r="K32" s="32"/>
      <c r="L32" s="33"/>
      <c r="M32" s="19">
        <f t="shared" si="8"/>
        <v>1</v>
      </c>
      <c r="N32" s="31"/>
      <c r="O32" s="32"/>
      <c r="P32" s="32"/>
      <c r="Q32" s="32"/>
      <c r="R32" s="32"/>
      <c r="S32" s="33"/>
      <c r="T32" s="20">
        <f t="shared" si="9"/>
        <v>0</v>
      </c>
      <c r="U32" s="21">
        <f t="shared" si="3"/>
        <v>1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1</v>
      </c>
      <c r="G33" s="32"/>
      <c r="H33" s="32"/>
      <c r="I33" s="32"/>
      <c r="J33" s="32"/>
      <c r="K33" s="32"/>
      <c r="L33" s="33"/>
      <c r="M33" s="19">
        <f t="shared" si="8"/>
        <v>1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1</v>
      </c>
    </row>
    <row r="34" spans="2:21" ht="14.25" thickBot="1" x14ac:dyDescent="0.2">
      <c r="B34" s="65"/>
      <c r="C34" s="66"/>
      <c r="D34" s="6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/>
      <c r="O34" s="36"/>
      <c r="P34" s="36"/>
      <c r="Q34" s="36"/>
      <c r="R34" s="36"/>
      <c r="S34" s="38"/>
      <c r="T34" s="29">
        <f t="shared" si="9"/>
        <v>0</v>
      </c>
      <c r="U34" s="30">
        <f t="shared" si="3"/>
        <v>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1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</v>
      </c>
      <c r="N35" s="11">
        <f>N36+N37</f>
        <v>0</v>
      </c>
      <c r="O35" s="11">
        <f>O36+O37</f>
        <v>0</v>
      </c>
      <c r="P35" s="11">
        <f>P36+P37</f>
        <v>0</v>
      </c>
      <c r="Q35" s="11">
        <f>Q36+Q37</f>
        <v>1</v>
      </c>
      <c r="R35" s="11">
        <f>R36+R37</f>
        <v>0</v>
      </c>
      <c r="S35" s="12"/>
      <c r="T35" s="14">
        <f t="shared" si="9"/>
        <v>1</v>
      </c>
      <c r="U35" s="13">
        <f t="shared" si="3"/>
        <v>0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/>
      <c r="O36" s="32"/>
      <c r="P36" s="32"/>
      <c r="Q36" s="32">
        <v>1</v>
      </c>
      <c r="R36" s="32"/>
      <c r="S36" s="33"/>
      <c r="T36" s="20">
        <f t="shared" si="9"/>
        <v>1</v>
      </c>
      <c r="U36" s="21">
        <f t="shared" si="3"/>
        <v>0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3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4</v>
      </c>
      <c r="L39" s="12"/>
      <c r="M39" s="13">
        <f t="shared" si="8"/>
        <v>7</v>
      </c>
      <c r="N39" s="11">
        <f>N40+N41</f>
        <v>6</v>
      </c>
      <c r="O39" s="11">
        <f>O40+O41</f>
        <v>2</v>
      </c>
      <c r="P39" s="11">
        <f>P40+P41</f>
        <v>0</v>
      </c>
      <c r="Q39" s="11">
        <f>Q40+Q41</f>
        <v>0</v>
      </c>
      <c r="R39" s="11">
        <f>R40+R41</f>
        <v>5</v>
      </c>
      <c r="S39" s="12"/>
      <c r="T39" s="14">
        <f t="shared" si="9"/>
        <v>13</v>
      </c>
      <c r="U39" s="13">
        <f t="shared" si="3"/>
        <v>-6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1</v>
      </c>
      <c r="G40" s="32"/>
      <c r="H40" s="32"/>
      <c r="I40" s="32"/>
      <c r="J40" s="32"/>
      <c r="K40" s="32">
        <v>2</v>
      </c>
      <c r="L40" s="33"/>
      <c r="M40" s="19">
        <f t="shared" si="8"/>
        <v>3</v>
      </c>
      <c r="N40" s="31">
        <v>4</v>
      </c>
      <c r="O40" s="32">
        <v>2</v>
      </c>
      <c r="P40" s="32"/>
      <c r="Q40" s="32"/>
      <c r="R40" s="32">
        <v>1</v>
      </c>
      <c r="S40" s="33"/>
      <c r="T40" s="20">
        <f t="shared" si="9"/>
        <v>7</v>
      </c>
      <c r="U40" s="21">
        <f t="shared" si="3"/>
        <v>-4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2</v>
      </c>
      <c r="G41" s="32"/>
      <c r="H41" s="32"/>
      <c r="I41" s="32"/>
      <c r="J41" s="32"/>
      <c r="K41" s="32">
        <v>2</v>
      </c>
      <c r="L41" s="33"/>
      <c r="M41" s="19">
        <f t="shared" si="8"/>
        <v>4</v>
      </c>
      <c r="N41" s="31">
        <v>2</v>
      </c>
      <c r="O41" s="32"/>
      <c r="P41" s="32"/>
      <c r="Q41" s="32"/>
      <c r="R41" s="32">
        <v>4</v>
      </c>
      <c r="S41" s="33"/>
      <c r="T41" s="20">
        <f t="shared" si="9"/>
        <v>6</v>
      </c>
      <c r="U41" s="21">
        <f t="shared" si="3"/>
        <v>-2</v>
      </c>
    </row>
    <row r="42" spans="2:21" ht="14.25" thickBot="1" x14ac:dyDescent="0.2">
      <c r="B42" s="65"/>
      <c r="C42" s="66"/>
      <c r="D42" s="66"/>
      <c r="E42" s="22" t="s">
        <v>23</v>
      </c>
      <c r="F42" s="34">
        <v>1</v>
      </c>
      <c r="G42" s="35"/>
      <c r="H42" s="36"/>
      <c r="I42" s="36"/>
      <c r="J42" s="36"/>
      <c r="K42" s="36">
        <v>2</v>
      </c>
      <c r="L42" s="37"/>
      <c r="M42" s="27">
        <f t="shared" si="8"/>
        <v>3</v>
      </c>
      <c r="N42" s="34">
        <v>5</v>
      </c>
      <c r="O42" s="36"/>
      <c r="P42" s="36"/>
      <c r="Q42" s="36"/>
      <c r="R42" s="36">
        <v>2</v>
      </c>
      <c r="S42" s="38">
        <v>1</v>
      </c>
      <c r="T42" s="29">
        <f t="shared" si="9"/>
        <v>8</v>
      </c>
      <c r="U42" s="30">
        <f t="shared" si="3"/>
        <v>-5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7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2</v>
      </c>
      <c r="L43" s="12"/>
      <c r="M43" s="13">
        <f t="shared" si="8"/>
        <v>10</v>
      </c>
      <c r="N43" s="11">
        <f>N44+N45</f>
        <v>0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0</v>
      </c>
      <c r="U43" s="13">
        <f t="shared" si="3"/>
        <v>10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2</v>
      </c>
      <c r="G44" s="32">
        <v>1</v>
      </c>
      <c r="H44" s="32"/>
      <c r="I44" s="32"/>
      <c r="J44" s="32"/>
      <c r="K44" s="32">
        <v>1</v>
      </c>
      <c r="L44" s="33"/>
      <c r="M44" s="19">
        <f t="shared" si="8"/>
        <v>4</v>
      </c>
      <c r="N44" s="31"/>
      <c r="O44" s="32"/>
      <c r="P44" s="32"/>
      <c r="Q44" s="32"/>
      <c r="R44" s="32"/>
      <c r="S44" s="33"/>
      <c r="T44" s="20">
        <f t="shared" si="9"/>
        <v>0</v>
      </c>
      <c r="U44" s="21">
        <f t="shared" si="3"/>
        <v>4</v>
      </c>
    </row>
    <row r="45" spans="2:21" x14ac:dyDescent="0.15">
      <c r="B45" s="63" t="s">
        <v>34</v>
      </c>
      <c r="C45" s="64"/>
      <c r="D45" s="64"/>
      <c r="E45" s="15" t="s">
        <v>22</v>
      </c>
      <c r="F45" s="31">
        <v>5</v>
      </c>
      <c r="G45" s="32"/>
      <c r="H45" s="32"/>
      <c r="I45" s="32"/>
      <c r="J45" s="32"/>
      <c r="K45" s="32">
        <v>1</v>
      </c>
      <c r="L45" s="33"/>
      <c r="M45" s="19">
        <f t="shared" si="8"/>
        <v>6</v>
      </c>
      <c r="N45" s="31"/>
      <c r="O45" s="32"/>
      <c r="P45" s="32"/>
      <c r="Q45" s="32"/>
      <c r="R45" s="32"/>
      <c r="S45" s="33"/>
      <c r="T45" s="20">
        <f t="shared" si="9"/>
        <v>0</v>
      </c>
      <c r="U45" s="21">
        <f t="shared" si="3"/>
        <v>6</v>
      </c>
    </row>
    <row r="46" spans="2:21" ht="14.25" thickBot="1" x14ac:dyDescent="0.2">
      <c r="B46" s="65"/>
      <c r="C46" s="66"/>
      <c r="D46" s="66"/>
      <c r="E46" s="22" t="s">
        <v>23</v>
      </c>
      <c r="F46" s="34">
        <v>2</v>
      </c>
      <c r="G46" s="35"/>
      <c r="H46" s="36"/>
      <c r="I46" s="36"/>
      <c r="J46" s="36"/>
      <c r="K46" s="36">
        <v>1</v>
      </c>
      <c r="L46" s="37"/>
      <c r="M46" s="27">
        <f t="shared" si="8"/>
        <v>3</v>
      </c>
      <c r="N46" s="34"/>
      <c r="O46" s="36"/>
      <c r="P46" s="36"/>
      <c r="Q46" s="36"/>
      <c r="R46" s="36"/>
      <c r="S46" s="38"/>
      <c r="T46" s="29">
        <f t="shared" si="9"/>
        <v>0</v>
      </c>
      <c r="U46" s="30">
        <f t="shared" si="3"/>
        <v>3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4</v>
      </c>
      <c r="G47" s="11">
        <f t="shared" si="17"/>
        <v>2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2</v>
      </c>
      <c r="L47" s="12"/>
      <c r="M47" s="13">
        <f t="shared" si="8"/>
        <v>8</v>
      </c>
      <c r="N47" s="11">
        <f>N48+N49</f>
        <v>5</v>
      </c>
      <c r="O47" s="11">
        <f>O48+O49</f>
        <v>1</v>
      </c>
      <c r="P47" s="11">
        <f>P48+P49</f>
        <v>0</v>
      </c>
      <c r="Q47" s="11">
        <f>Q48+Q49</f>
        <v>0</v>
      </c>
      <c r="R47" s="11">
        <f>R48+R49</f>
        <v>4</v>
      </c>
      <c r="S47" s="12"/>
      <c r="T47" s="14">
        <f t="shared" si="9"/>
        <v>10</v>
      </c>
      <c r="U47" s="13">
        <f t="shared" si="3"/>
        <v>-2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3</v>
      </c>
      <c r="G48" s="32"/>
      <c r="H48" s="32"/>
      <c r="I48" s="32"/>
      <c r="J48" s="32"/>
      <c r="K48" s="32">
        <v>2</v>
      </c>
      <c r="L48" s="33"/>
      <c r="M48" s="19">
        <f t="shared" si="8"/>
        <v>5</v>
      </c>
      <c r="N48" s="31">
        <v>3</v>
      </c>
      <c r="O48" s="32"/>
      <c r="P48" s="32"/>
      <c r="Q48" s="32"/>
      <c r="R48" s="32">
        <v>2</v>
      </c>
      <c r="S48" s="33"/>
      <c r="T48" s="20">
        <f t="shared" si="9"/>
        <v>5</v>
      </c>
      <c r="U48" s="21">
        <f t="shared" si="3"/>
        <v>0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1</v>
      </c>
      <c r="G49" s="32">
        <v>2</v>
      </c>
      <c r="H49" s="32"/>
      <c r="I49" s="32"/>
      <c r="J49" s="32"/>
      <c r="K49" s="32"/>
      <c r="L49" s="33"/>
      <c r="M49" s="19">
        <f t="shared" si="8"/>
        <v>3</v>
      </c>
      <c r="N49" s="31">
        <v>2</v>
      </c>
      <c r="O49" s="32">
        <v>1</v>
      </c>
      <c r="P49" s="32"/>
      <c r="Q49" s="32"/>
      <c r="R49" s="32">
        <v>2</v>
      </c>
      <c r="S49" s="33"/>
      <c r="T49" s="20">
        <f t="shared" si="9"/>
        <v>5</v>
      </c>
      <c r="U49" s="21">
        <f t="shared" si="3"/>
        <v>-2</v>
      </c>
    </row>
    <row r="50" spans="2:21" ht="14.25" thickBot="1" x14ac:dyDescent="0.2">
      <c r="B50" s="65"/>
      <c r="C50" s="66"/>
      <c r="D50" s="66"/>
      <c r="E50" s="22" t="s">
        <v>23</v>
      </c>
      <c r="F50" s="34">
        <v>3</v>
      </c>
      <c r="G50" s="35"/>
      <c r="H50" s="36"/>
      <c r="I50" s="36"/>
      <c r="J50" s="36"/>
      <c r="K50" s="36">
        <v>1</v>
      </c>
      <c r="L50" s="37">
        <v>1</v>
      </c>
      <c r="M50" s="27">
        <f t="shared" si="8"/>
        <v>5</v>
      </c>
      <c r="N50" s="34">
        <v>3</v>
      </c>
      <c r="O50" s="36"/>
      <c r="P50" s="36"/>
      <c r="Q50" s="36"/>
      <c r="R50" s="36">
        <v>1</v>
      </c>
      <c r="S50" s="38"/>
      <c r="T50" s="29">
        <f t="shared" si="9"/>
        <v>4</v>
      </c>
      <c r="U50" s="30">
        <f t="shared" si="3"/>
        <v>1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8</v>
      </c>
      <c r="G51" s="11">
        <f t="shared" si="18"/>
        <v>2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2</v>
      </c>
      <c r="L51" s="12"/>
      <c r="M51" s="13">
        <f t="shared" si="8"/>
        <v>12</v>
      </c>
      <c r="N51" s="11">
        <f t="shared" ref="N51:R51" si="19">N52+N53</f>
        <v>7</v>
      </c>
      <c r="O51" s="11">
        <f t="shared" si="19"/>
        <v>1</v>
      </c>
      <c r="P51" s="11">
        <f t="shared" si="19"/>
        <v>0</v>
      </c>
      <c r="Q51" s="11">
        <f t="shared" si="19"/>
        <v>1</v>
      </c>
      <c r="R51" s="11">
        <f t="shared" si="19"/>
        <v>2</v>
      </c>
      <c r="S51" s="12"/>
      <c r="T51" s="14">
        <f t="shared" si="9"/>
        <v>11</v>
      </c>
      <c r="U51" s="13">
        <f t="shared" si="3"/>
        <v>1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5</v>
      </c>
      <c r="G52" s="17">
        <v>2</v>
      </c>
      <c r="H52" s="17"/>
      <c r="I52" s="17"/>
      <c r="J52" s="17"/>
      <c r="K52" s="17"/>
      <c r="L52" s="18"/>
      <c r="M52" s="19">
        <f t="shared" si="8"/>
        <v>7</v>
      </c>
      <c r="N52" s="16">
        <v>4</v>
      </c>
      <c r="O52" s="17">
        <v>1</v>
      </c>
      <c r="P52" s="17"/>
      <c r="Q52" s="17">
        <v>1</v>
      </c>
      <c r="R52" s="17">
        <v>1</v>
      </c>
      <c r="S52" s="18"/>
      <c r="T52" s="20">
        <f t="shared" si="9"/>
        <v>7</v>
      </c>
      <c r="U52" s="21">
        <f t="shared" si="3"/>
        <v>0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3</v>
      </c>
      <c r="G53" s="17"/>
      <c r="H53" s="17"/>
      <c r="I53" s="17"/>
      <c r="J53" s="17"/>
      <c r="K53" s="17">
        <v>2</v>
      </c>
      <c r="L53" s="18"/>
      <c r="M53" s="19">
        <f t="shared" si="8"/>
        <v>5</v>
      </c>
      <c r="N53" s="16">
        <v>3</v>
      </c>
      <c r="O53" s="17"/>
      <c r="P53" s="17"/>
      <c r="Q53" s="17"/>
      <c r="R53" s="17">
        <v>1</v>
      </c>
      <c r="S53" s="18"/>
      <c r="T53" s="20">
        <f t="shared" si="9"/>
        <v>4</v>
      </c>
      <c r="U53" s="21">
        <f t="shared" si="3"/>
        <v>1</v>
      </c>
    </row>
    <row r="54" spans="2:21" ht="14.25" thickBot="1" x14ac:dyDescent="0.2">
      <c r="B54" s="65"/>
      <c r="C54" s="66"/>
      <c r="D54" s="66"/>
      <c r="E54" s="22" t="s">
        <v>23</v>
      </c>
      <c r="F54" s="23">
        <v>2</v>
      </c>
      <c r="G54" s="24"/>
      <c r="H54" s="25"/>
      <c r="I54" s="25"/>
      <c r="J54" s="25"/>
      <c r="K54" s="25">
        <v>2</v>
      </c>
      <c r="L54" s="26"/>
      <c r="M54" s="27">
        <f t="shared" si="8"/>
        <v>4</v>
      </c>
      <c r="N54" s="23">
        <v>2</v>
      </c>
      <c r="O54" s="25"/>
      <c r="P54" s="25"/>
      <c r="Q54" s="25">
        <v>1</v>
      </c>
      <c r="R54" s="25">
        <v>1</v>
      </c>
      <c r="S54" s="28"/>
      <c r="T54" s="29">
        <f t="shared" si="9"/>
        <v>4</v>
      </c>
      <c r="U54" s="30">
        <f t="shared" si="3"/>
        <v>0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4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4</v>
      </c>
      <c r="L55" s="12"/>
      <c r="M55" s="13">
        <f t="shared" si="8"/>
        <v>8</v>
      </c>
      <c r="N55" s="11">
        <f t="shared" ref="N55:R55" si="21">N56+N57</f>
        <v>2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2</v>
      </c>
      <c r="S55" s="12"/>
      <c r="T55" s="14">
        <f t="shared" si="9"/>
        <v>5</v>
      </c>
      <c r="U55" s="13">
        <f t="shared" si="3"/>
        <v>3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2</v>
      </c>
      <c r="G56" s="32"/>
      <c r="H56" s="32"/>
      <c r="I56" s="32"/>
      <c r="J56" s="32"/>
      <c r="K56" s="32">
        <v>2</v>
      </c>
      <c r="L56" s="33"/>
      <c r="M56" s="19">
        <f t="shared" si="8"/>
        <v>4</v>
      </c>
      <c r="N56" s="31">
        <v>1</v>
      </c>
      <c r="O56" s="32">
        <v>1</v>
      </c>
      <c r="P56" s="32"/>
      <c r="Q56" s="32"/>
      <c r="R56" s="32">
        <v>1</v>
      </c>
      <c r="S56" s="33"/>
      <c r="T56" s="20">
        <f t="shared" si="9"/>
        <v>3</v>
      </c>
      <c r="U56" s="21">
        <f t="shared" si="3"/>
        <v>1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2</v>
      </c>
      <c r="G57" s="32"/>
      <c r="H57" s="32"/>
      <c r="I57" s="32"/>
      <c r="J57" s="32"/>
      <c r="K57" s="32">
        <v>2</v>
      </c>
      <c r="L57" s="33"/>
      <c r="M57" s="19">
        <f t="shared" si="8"/>
        <v>4</v>
      </c>
      <c r="N57" s="31">
        <v>1</v>
      </c>
      <c r="O57" s="32"/>
      <c r="P57" s="32"/>
      <c r="Q57" s="32"/>
      <c r="R57" s="32">
        <v>1</v>
      </c>
      <c r="S57" s="33"/>
      <c r="T57" s="20">
        <f t="shared" si="9"/>
        <v>2</v>
      </c>
      <c r="U57" s="21">
        <f t="shared" si="3"/>
        <v>2</v>
      </c>
    </row>
    <row r="58" spans="2:21" ht="14.25" thickBot="1" x14ac:dyDescent="0.2">
      <c r="B58" s="65"/>
      <c r="C58" s="66"/>
      <c r="D58" s="66"/>
      <c r="E58" s="22" t="s">
        <v>23</v>
      </c>
      <c r="F58" s="34">
        <v>1</v>
      </c>
      <c r="G58" s="35"/>
      <c r="H58" s="36"/>
      <c r="I58" s="36"/>
      <c r="J58" s="36"/>
      <c r="K58" s="36">
        <v>2</v>
      </c>
      <c r="L58" s="37"/>
      <c r="M58" s="27">
        <f t="shared" si="8"/>
        <v>3</v>
      </c>
      <c r="N58" s="34">
        <v>1</v>
      </c>
      <c r="O58" s="36"/>
      <c r="P58" s="36"/>
      <c r="Q58" s="36"/>
      <c r="R58" s="36">
        <v>1</v>
      </c>
      <c r="S58" s="38">
        <v>1</v>
      </c>
      <c r="T58" s="29">
        <f t="shared" si="9"/>
        <v>3</v>
      </c>
      <c r="U58" s="30">
        <f t="shared" si="3"/>
        <v>0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1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1</v>
      </c>
      <c r="L59" s="12"/>
      <c r="M59" s="13">
        <f t="shared" ref="M59:M122" si="23">SUM(F59:L59)</f>
        <v>3</v>
      </c>
      <c r="N59" s="11">
        <f t="shared" ref="N59:R59" si="24">N60+N61</f>
        <v>2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1</v>
      </c>
      <c r="S59" s="12"/>
      <c r="T59" s="14">
        <f t="shared" si="9"/>
        <v>3</v>
      </c>
      <c r="U59" s="13">
        <f t="shared" si="3"/>
        <v>0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>
        <v>1</v>
      </c>
      <c r="H60" s="32"/>
      <c r="I60" s="32"/>
      <c r="J60" s="32"/>
      <c r="K60" s="32"/>
      <c r="L60" s="33"/>
      <c r="M60" s="19">
        <f t="shared" si="23"/>
        <v>2</v>
      </c>
      <c r="N60" s="31">
        <v>1</v>
      </c>
      <c r="O60" s="32"/>
      <c r="P60" s="32"/>
      <c r="Q60" s="32"/>
      <c r="R60" s="32">
        <v>1</v>
      </c>
      <c r="S60" s="33"/>
      <c r="T60" s="20">
        <f t="shared" si="9"/>
        <v>2</v>
      </c>
      <c r="U60" s="21">
        <f t="shared" si="3"/>
        <v>0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>
        <v>1</v>
      </c>
      <c r="L61" s="33"/>
      <c r="M61" s="19">
        <f t="shared" si="23"/>
        <v>1</v>
      </c>
      <c r="N61" s="31">
        <v>1</v>
      </c>
      <c r="O61" s="32"/>
      <c r="P61" s="32"/>
      <c r="Q61" s="32"/>
      <c r="R61" s="32"/>
      <c r="S61" s="33"/>
      <c r="T61" s="20">
        <f t="shared" si="9"/>
        <v>1</v>
      </c>
      <c r="U61" s="21">
        <f t="shared" si="3"/>
        <v>0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>
        <v>2</v>
      </c>
      <c r="O62" s="36"/>
      <c r="P62" s="36"/>
      <c r="Q62" s="36"/>
      <c r="R62" s="36"/>
      <c r="S62" s="38"/>
      <c r="T62" s="29">
        <f t="shared" si="9"/>
        <v>2</v>
      </c>
      <c r="U62" s="30">
        <f t="shared" si="3"/>
        <v>-1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4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4</v>
      </c>
      <c r="L63" s="12"/>
      <c r="M63" s="13">
        <f t="shared" si="23"/>
        <v>9</v>
      </c>
      <c r="N63" s="11">
        <f t="shared" ref="N63:R63" si="26">N64+N65</f>
        <v>7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1</v>
      </c>
      <c r="S63" s="12"/>
      <c r="T63" s="14">
        <f t="shared" si="9"/>
        <v>8</v>
      </c>
      <c r="U63" s="13">
        <f t="shared" si="3"/>
        <v>1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3</v>
      </c>
      <c r="G64" s="32"/>
      <c r="H64" s="32"/>
      <c r="I64" s="32"/>
      <c r="J64" s="32"/>
      <c r="K64" s="32">
        <v>2</v>
      </c>
      <c r="L64" s="33"/>
      <c r="M64" s="19">
        <f t="shared" si="23"/>
        <v>5</v>
      </c>
      <c r="N64" s="31">
        <v>4</v>
      </c>
      <c r="O64" s="32"/>
      <c r="P64" s="32"/>
      <c r="Q64" s="32"/>
      <c r="R64" s="32">
        <v>1</v>
      </c>
      <c r="S64" s="33"/>
      <c r="T64" s="20">
        <f t="shared" si="9"/>
        <v>5</v>
      </c>
      <c r="U64" s="21">
        <f t="shared" si="3"/>
        <v>0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1</v>
      </c>
      <c r="G65" s="32">
        <v>1</v>
      </c>
      <c r="H65" s="32"/>
      <c r="I65" s="32"/>
      <c r="J65" s="32"/>
      <c r="K65" s="32">
        <v>2</v>
      </c>
      <c r="L65" s="33"/>
      <c r="M65" s="19">
        <f t="shared" si="23"/>
        <v>4</v>
      </c>
      <c r="N65" s="31">
        <v>3</v>
      </c>
      <c r="O65" s="32"/>
      <c r="P65" s="32"/>
      <c r="Q65" s="32"/>
      <c r="R65" s="32"/>
      <c r="S65" s="33"/>
      <c r="T65" s="20">
        <f t="shared" si="9"/>
        <v>3</v>
      </c>
      <c r="U65" s="21">
        <f t="shared" si="3"/>
        <v>1</v>
      </c>
    </row>
    <row r="66" spans="2:21" ht="14.25" thickBot="1" x14ac:dyDescent="0.2">
      <c r="B66" s="65"/>
      <c r="C66" s="66"/>
      <c r="D66" s="66"/>
      <c r="E66" s="22" t="s">
        <v>23</v>
      </c>
      <c r="F66" s="34">
        <v>4</v>
      </c>
      <c r="G66" s="35"/>
      <c r="H66" s="36"/>
      <c r="I66" s="36"/>
      <c r="J66" s="36"/>
      <c r="K66" s="36">
        <v>1</v>
      </c>
      <c r="L66" s="37"/>
      <c r="M66" s="27">
        <f t="shared" si="23"/>
        <v>5</v>
      </c>
      <c r="N66" s="34">
        <v>4</v>
      </c>
      <c r="O66" s="36"/>
      <c r="P66" s="36"/>
      <c r="Q66" s="36"/>
      <c r="R66" s="36">
        <v>1</v>
      </c>
      <c r="S66" s="38"/>
      <c r="T66" s="29">
        <f t="shared" si="9"/>
        <v>5</v>
      </c>
      <c r="U66" s="30">
        <f t="shared" si="3"/>
        <v>0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0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0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-1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-1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>
        <v>1</v>
      </c>
      <c r="O70" s="36"/>
      <c r="P70" s="36"/>
      <c r="Q70" s="36"/>
      <c r="R70" s="36"/>
      <c r="S70" s="38"/>
      <c r="T70" s="29">
        <f t="shared" si="9"/>
        <v>1</v>
      </c>
      <c r="U70" s="30">
        <f t="shared" si="3"/>
        <v>-1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0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0</v>
      </c>
      <c r="N71" s="11">
        <f t="shared" ref="N71:R71" si="30">N72+N73</f>
        <v>3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3</v>
      </c>
      <c r="U71" s="13">
        <f t="shared" ref="U71:U134" si="31">M71-T71</f>
        <v>-3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f t="shared" si="23"/>
        <v>0</v>
      </c>
      <c r="N72" s="31">
        <v>1</v>
      </c>
      <c r="O72" s="32"/>
      <c r="P72" s="32"/>
      <c r="Q72" s="32"/>
      <c r="R72" s="32"/>
      <c r="S72" s="33"/>
      <c r="T72" s="20">
        <f t="shared" si="9"/>
        <v>1</v>
      </c>
      <c r="U72" s="21">
        <f t="shared" si="31"/>
        <v>-1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>
        <v>2</v>
      </c>
      <c r="O73" s="32"/>
      <c r="P73" s="32"/>
      <c r="Q73" s="32"/>
      <c r="R73" s="32"/>
      <c r="S73" s="33"/>
      <c r="T73" s="20">
        <f t="shared" si="9"/>
        <v>2</v>
      </c>
      <c r="U73" s="21">
        <f t="shared" si="31"/>
        <v>-2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/>
      <c r="L74" s="37"/>
      <c r="M74" s="27">
        <f t="shared" si="23"/>
        <v>0</v>
      </c>
      <c r="N74" s="34">
        <v>2</v>
      </c>
      <c r="O74" s="36"/>
      <c r="P74" s="36"/>
      <c r="Q74" s="36"/>
      <c r="R74" s="36"/>
      <c r="S74" s="38"/>
      <c r="T74" s="29">
        <f t="shared" si="9"/>
        <v>2</v>
      </c>
      <c r="U74" s="30">
        <f t="shared" si="31"/>
        <v>-2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4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4</v>
      </c>
      <c r="N75" s="11">
        <f t="shared" ref="N75:R75" si="33">N76+N77</f>
        <v>8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8</v>
      </c>
      <c r="U75" s="13">
        <f t="shared" si="31"/>
        <v>-4</v>
      </c>
    </row>
    <row r="76" spans="2:21" x14ac:dyDescent="0.15">
      <c r="B76" s="63" t="s">
        <v>38</v>
      </c>
      <c r="C76" s="64"/>
      <c r="D76" s="64"/>
      <c r="E76" s="15" t="s">
        <v>21</v>
      </c>
      <c r="F76" s="31"/>
      <c r="G76" s="32"/>
      <c r="H76" s="32"/>
      <c r="I76" s="32"/>
      <c r="J76" s="32"/>
      <c r="K76" s="32"/>
      <c r="L76" s="33"/>
      <c r="M76" s="19">
        <f t="shared" si="23"/>
        <v>0</v>
      </c>
      <c r="N76" s="31">
        <v>3</v>
      </c>
      <c r="O76" s="32"/>
      <c r="P76" s="32"/>
      <c r="Q76" s="32"/>
      <c r="R76" s="32"/>
      <c r="S76" s="33"/>
      <c r="T76" s="20">
        <f t="shared" si="9"/>
        <v>3</v>
      </c>
      <c r="U76" s="21">
        <f t="shared" si="31"/>
        <v>-3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4</v>
      </c>
      <c r="G77" s="32"/>
      <c r="H77" s="32"/>
      <c r="I77" s="32"/>
      <c r="J77" s="32"/>
      <c r="K77" s="32"/>
      <c r="L77" s="33"/>
      <c r="M77" s="19">
        <f t="shared" si="23"/>
        <v>4</v>
      </c>
      <c r="N77" s="31">
        <v>5</v>
      </c>
      <c r="O77" s="32"/>
      <c r="P77" s="32"/>
      <c r="Q77" s="32"/>
      <c r="R77" s="32"/>
      <c r="S77" s="33"/>
      <c r="T77" s="20">
        <f t="shared" si="9"/>
        <v>5</v>
      </c>
      <c r="U77" s="21">
        <f t="shared" si="31"/>
        <v>-1</v>
      </c>
    </row>
    <row r="78" spans="2:21" ht="14.25" thickBot="1" x14ac:dyDescent="0.2">
      <c r="B78" s="65"/>
      <c r="C78" s="66"/>
      <c r="D78" s="66"/>
      <c r="E78" s="22" t="s">
        <v>23</v>
      </c>
      <c r="F78" s="34">
        <v>1</v>
      </c>
      <c r="G78" s="35"/>
      <c r="H78" s="36"/>
      <c r="I78" s="36"/>
      <c r="J78" s="36"/>
      <c r="K78" s="36"/>
      <c r="L78" s="37">
        <v>1</v>
      </c>
      <c r="M78" s="27">
        <f t="shared" si="23"/>
        <v>2</v>
      </c>
      <c r="N78" s="34">
        <v>6</v>
      </c>
      <c r="O78" s="36"/>
      <c r="P78" s="36"/>
      <c r="Q78" s="36"/>
      <c r="R78" s="36"/>
      <c r="S78" s="38"/>
      <c r="T78" s="29">
        <f t="shared" si="9"/>
        <v>6</v>
      </c>
      <c r="U78" s="30">
        <f t="shared" si="31"/>
        <v>-4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3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3</v>
      </c>
      <c r="N79" s="11">
        <f t="shared" ref="N79:R79" si="35">N80+N81</f>
        <v>4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2</v>
      </c>
      <c r="S79" s="12"/>
      <c r="T79" s="14">
        <f t="shared" ref="T79:T138" si="36">SUM(N79:S79)</f>
        <v>6</v>
      </c>
      <c r="U79" s="13">
        <f t="shared" si="31"/>
        <v>-3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2</v>
      </c>
      <c r="G80" s="32"/>
      <c r="H80" s="32"/>
      <c r="I80" s="32"/>
      <c r="J80" s="32"/>
      <c r="K80" s="32"/>
      <c r="L80" s="33"/>
      <c r="M80" s="19">
        <f t="shared" si="23"/>
        <v>2</v>
      </c>
      <c r="N80" s="31">
        <v>2</v>
      </c>
      <c r="O80" s="32"/>
      <c r="P80" s="32"/>
      <c r="Q80" s="32"/>
      <c r="R80" s="32">
        <v>1</v>
      </c>
      <c r="S80" s="33"/>
      <c r="T80" s="20">
        <f t="shared" si="36"/>
        <v>3</v>
      </c>
      <c r="U80" s="21">
        <f t="shared" si="31"/>
        <v>-1</v>
      </c>
    </row>
    <row r="81" spans="2:21" x14ac:dyDescent="0.15">
      <c r="B81" s="63" t="s">
        <v>28</v>
      </c>
      <c r="C81" s="64"/>
      <c r="D81" s="64"/>
      <c r="E81" s="15" t="s">
        <v>22</v>
      </c>
      <c r="F81" s="31">
        <v>1</v>
      </c>
      <c r="G81" s="32"/>
      <c r="H81" s="32"/>
      <c r="I81" s="32"/>
      <c r="J81" s="32"/>
      <c r="K81" s="32"/>
      <c r="L81" s="33"/>
      <c r="M81" s="19">
        <f t="shared" si="23"/>
        <v>1</v>
      </c>
      <c r="N81" s="31">
        <v>2</v>
      </c>
      <c r="O81" s="32"/>
      <c r="P81" s="32"/>
      <c r="Q81" s="32"/>
      <c r="R81" s="32">
        <v>1</v>
      </c>
      <c r="S81" s="33"/>
      <c r="T81" s="20">
        <f t="shared" si="36"/>
        <v>3</v>
      </c>
      <c r="U81" s="21">
        <f t="shared" si="31"/>
        <v>-2</v>
      </c>
    </row>
    <row r="82" spans="2:21" ht="14.25" thickBot="1" x14ac:dyDescent="0.2">
      <c r="B82" s="65"/>
      <c r="C82" s="66"/>
      <c r="D82" s="66"/>
      <c r="E82" s="22" t="s">
        <v>23</v>
      </c>
      <c r="F82" s="34">
        <v>2</v>
      </c>
      <c r="G82" s="35"/>
      <c r="H82" s="36"/>
      <c r="I82" s="36"/>
      <c r="J82" s="36"/>
      <c r="K82" s="36"/>
      <c r="L82" s="37"/>
      <c r="M82" s="27">
        <f t="shared" si="23"/>
        <v>2</v>
      </c>
      <c r="N82" s="34">
        <v>3</v>
      </c>
      <c r="O82" s="36"/>
      <c r="P82" s="36"/>
      <c r="Q82" s="36"/>
      <c r="R82" s="36">
        <v>1</v>
      </c>
      <c r="S82" s="38"/>
      <c r="T82" s="29">
        <f t="shared" si="36"/>
        <v>4</v>
      </c>
      <c r="U82" s="30">
        <f t="shared" si="31"/>
        <v>-2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6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7</v>
      </c>
      <c r="L83" s="12"/>
      <c r="M83" s="13">
        <f t="shared" si="23"/>
        <v>14</v>
      </c>
      <c r="N83" s="11">
        <f t="shared" ref="N83:R83" si="38">N84+N85</f>
        <v>7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2</v>
      </c>
      <c r="S83" s="12"/>
      <c r="T83" s="14">
        <f t="shared" si="36"/>
        <v>10</v>
      </c>
      <c r="U83" s="13">
        <f t="shared" si="31"/>
        <v>4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3</v>
      </c>
      <c r="G84" s="32">
        <v>1</v>
      </c>
      <c r="H84" s="32"/>
      <c r="I84" s="32"/>
      <c r="J84" s="32"/>
      <c r="K84" s="32">
        <v>4</v>
      </c>
      <c r="L84" s="33"/>
      <c r="M84" s="19">
        <f t="shared" si="23"/>
        <v>8</v>
      </c>
      <c r="N84" s="31">
        <v>5</v>
      </c>
      <c r="O84" s="32">
        <v>1</v>
      </c>
      <c r="P84" s="32"/>
      <c r="Q84" s="32"/>
      <c r="R84" s="32">
        <v>1</v>
      </c>
      <c r="S84" s="33"/>
      <c r="T84" s="20">
        <f t="shared" si="36"/>
        <v>7</v>
      </c>
      <c r="U84" s="21">
        <f t="shared" si="31"/>
        <v>1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3</v>
      </c>
      <c r="G85" s="32"/>
      <c r="H85" s="32"/>
      <c r="I85" s="32"/>
      <c r="J85" s="32"/>
      <c r="K85" s="32">
        <v>3</v>
      </c>
      <c r="L85" s="33"/>
      <c r="M85" s="19">
        <f t="shared" si="23"/>
        <v>6</v>
      </c>
      <c r="N85" s="31">
        <v>2</v>
      </c>
      <c r="O85" s="32"/>
      <c r="P85" s="32"/>
      <c r="Q85" s="32"/>
      <c r="R85" s="32">
        <v>1</v>
      </c>
      <c r="S85" s="33"/>
      <c r="T85" s="20">
        <f t="shared" si="36"/>
        <v>3</v>
      </c>
      <c r="U85" s="21">
        <f t="shared" si="31"/>
        <v>3</v>
      </c>
    </row>
    <row r="86" spans="2:21" ht="14.25" thickBot="1" x14ac:dyDescent="0.2">
      <c r="B86" s="65"/>
      <c r="C86" s="66"/>
      <c r="D86" s="66"/>
      <c r="E86" s="22" t="s">
        <v>23</v>
      </c>
      <c r="F86" s="34">
        <v>3</v>
      </c>
      <c r="G86" s="35"/>
      <c r="H86" s="36"/>
      <c r="I86" s="36"/>
      <c r="J86" s="36"/>
      <c r="K86" s="36">
        <v>3</v>
      </c>
      <c r="L86" s="37">
        <v>1</v>
      </c>
      <c r="M86" s="27">
        <f t="shared" si="23"/>
        <v>7</v>
      </c>
      <c r="N86" s="34">
        <v>4</v>
      </c>
      <c r="O86" s="36">
        <v>1</v>
      </c>
      <c r="P86" s="36"/>
      <c r="Q86" s="36"/>
      <c r="R86" s="36">
        <v>1</v>
      </c>
      <c r="S86" s="38">
        <v>1</v>
      </c>
      <c r="T86" s="29">
        <f t="shared" si="36"/>
        <v>7</v>
      </c>
      <c r="U86" s="30">
        <f t="shared" si="31"/>
        <v>0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3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3</v>
      </c>
      <c r="L87" s="12"/>
      <c r="M87" s="13">
        <f t="shared" si="23"/>
        <v>6</v>
      </c>
      <c r="N87" s="11">
        <f t="shared" ref="N87:R87" si="40">N88+N89</f>
        <v>4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5</v>
      </c>
      <c r="U87" s="13">
        <f t="shared" si="31"/>
        <v>1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1</v>
      </c>
      <c r="G88" s="32"/>
      <c r="H88" s="32"/>
      <c r="I88" s="32"/>
      <c r="J88" s="32"/>
      <c r="K88" s="32">
        <v>2</v>
      </c>
      <c r="L88" s="33"/>
      <c r="M88" s="19">
        <f t="shared" si="23"/>
        <v>3</v>
      </c>
      <c r="N88" s="31">
        <v>3</v>
      </c>
      <c r="O88" s="32">
        <v>1</v>
      </c>
      <c r="P88" s="32"/>
      <c r="Q88" s="32"/>
      <c r="R88" s="32"/>
      <c r="S88" s="33"/>
      <c r="T88" s="20">
        <f t="shared" si="36"/>
        <v>4</v>
      </c>
      <c r="U88" s="21">
        <f t="shared" si="31"/>
        <v>-1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2</v>
      </c>
      <c r="G89" s="32"/>
      <c r="H89" s="32"/>
      <c r="I89" s="32"/>
      <c r="J89" s="32"/>
      <c r="K89" s="32">
        <v>1</v>
      </c>
      <c r="L89" s="33"/>
      <c r="M89" s="19">
        <f t="shared" si="23"/>
        <v>3</v>
      </c>
      <c r="N89" s="31">
        <v>1</v>
      </c>
      <c r="O89" s="32"/>
      <c r="P89" s="32"/>
      <c r="Q89" s="32"/>
      <c r="R89" s="32"/>
      <c r="S89" s="33"/>
      <c r="T89" s="20">
        <f t="shared" si="36"/>
        <v>1</v>
      </c>
      <c r="U89" s="21">
        <f t="shared" si="31"/>
        <v>2</v>
      </c>
    </row>
    <row r="90" spans="2:21" ht="14.25" thickBot="1" x14ac:dyDescent="0.2">
      <c r="B90" s="65"/>
      <c r="C90" s="66"/>
      <c r="D90" s="66"/>
      <c r="E90" s="22" t="s">
        <v>23</v>
      </c>
      <c r="F90" s="34"/>
      <c r="G90" s="35"/>
      <c r="H90" s="36"/>
      <c r="I90" s="36"/>
      <c r="J90" s="36"/>
      <c r="K90" s="36">
        <v>1</v>
      </c>
      <c r="L90" s="37">
        <v>1</v>
      </c>
      <c r="M90" s="27">
        <f t="shared" si="23"/>
        <v>2</v>
      </c>
      <c r="N90" s="34">
        <v>1</v>
      </c>
      <c r="O90" s="36"/>
      <c r="P90" s="36"/>
      <c r="Q90" s="36"/>
      <c r="R90" s="36"/>
      <c r="S90" s="38"/>
      <c r="T90" s="29">
        <f t="shared" si="36"/>
        <v>1</v>
      </c>
      <c r="U90" s="30">
        <f t="shared" si="31"/>
        <v>1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2</v>
      </c>
      <c r="G91" s="11">
        <f t="shared" si="41"/>
        <v>2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4</v>
      </c>
      <c r="N91" s="11">
        <f t="shared" ref="N91:R91" si="42">N92+N93</f>
        <v>4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4</v>
      </c>
      <c r="S91" s="12"/>
      <c r="T91" s="14">
        <f t="shared" si="36"/>
        <v>8</v>
      </c>
      <c r="U91" s="13">
        <f t="shared" si="31"/>
        <v>-4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2</v>
      </c>
      <c r="G92" s="32">
        <v>1</v>
      </c>
      <c r="H92" s="32"/>
      <c r="I92" s="32"/>
      <c r="J92" s="32"/>
      <c r="K92" s="32"/>
      <c r="L92" s="33"/>
      <c r="M92" s="19">
        <f t="shared" si="23"/>
        <v>3</v>
      </c>
      <c r="N92" s="31">
        <v>2</v>
      </c>
      <c r="O92" s="32"/>
      <c r="P92" s="32"/>
      <c r="Q92" s="32"/>
      <c r="R92" s="32">
        <v>2</v>
      </c>
      <c r="S92" s="33"/>
      <c r="T92" s="20">
        <f t="shared" si="36"/>
        <v>4</v>
      </c>
      <c r="U92" s="21">
        <f t="shared" si="31"/>
        <v>-1</v>
      </c>
    </row>
    <row r="93" spans="2:21" x14ac:dyDescent="0.15">
      <c r="B93" s="63" t="s">
        <v>31</v>
      </c>
      <c r="C93" s="64"/>
      <c r="D93" s="64"/>
      <c r="E93" s="15" t="s">
        <v>22</v>
      </c>
      <c r="F93" s="31"/>
      <c r="G93" s="32">
        <v>1</v>
      </c>
      <c r="H93" s="32"/>
      <c r="I93" s="32"/>
      <c r="J93" s="32"/>
      <c r="K93" s="32"/>
      <c r="L93" s="33"/>
      <c r="M93" s="19">
        <f t="shared" si="23"/>
        <v>1</v>
      </c>
      <c r="N93" s="31">
        <v>2</v>
      </c>
      <c r="O93" s="32"/>
      <c r="P93" s="32"/>
      <c r="Q93" s="32"/>
      <c r="R93" s="32">
        <v>2</v>
      </c>
      <c r="S93" s="33"/>
      <c r="T93" s="20">
        <f t="shared" si="36"/>
        <v>4</v>
      </c>
      <c r="U93" s="21">
        <f t="shared" si="31"/>
        <v>-3</v>
      </c>
    </row>
    <row r="94" spans="2:21" ht="14.25" thickBot="1" x14ac:dyDescent="0.2">
      <c r="B94" s="65"/>
      <c r="C94" s="66"/>
      <c r="D94" s="66"/>
      <c r="E94" s="22" t="s">
        <v>23</v>
      </c>
      <c r="F94" s="34">
        <v>2</v>
      </c>
      <c r="G94" s="35"/>
      <c r="H94" s="36"/>
      <c r="I94" s="36"/>
      <c r="J94" s="36"/>
      <c r="K94" s="36"/>
      <c r="L94" s="37"/>
      <c r="M94" s="27">
        <f t="shared" si="23"/>
        <v>2</v>
      </c>
      <c r="N94" s="34"/>
      <c r="O94" s="36"/>
      <c r="P94" s="36"/>
      <c r="Q94" s="36"/>
      <c r="R94" s="36">
        <v>1</v>
      </c>
      <c r="S94" s="38"/>
      <c r="T94" s="29">
        <f t="shared" si="36"/>
        <v>1</v>
      </c>
      <c r="U94" s="30">
        <f t="shared" si="31"/>
        <v>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0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0</v>
      </c>
      <c r="N95" s="11">
        <f t="shared" ref="N95:R95" si="44">N96+N97</f>
        <v>0</v>
      </c>
      <c r="O95" s="11">
        <f t="shared" si="44"/>
        <v>0</v>
      </c>
      <c r="P95" s="11">
        <f t="shared" si="44"/>
        <v>0</v>
      </c>
      <c r="Q95" s="11">
        <f t="shared" si="44"/>
        <v>0</v>
      </c>
      <c r="R95" s="11">
        <f t="shared" si="44"/>
        <v>6</v>
      </c>
      <c r="S95" s="12"/>
      <c r="T95" s="14">
        <f t="shared" si="36"/>
        <v>6</v>
      </c>
      <c r="U95" s="13">
        <f t="shared" si="31"/>
        <v>-6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/>
      <c r="L96" s="18"/>
      <c r="M96" s="19">
        <f t="shared" si="23"/>
        <v>0</v>
      </c>
      <c r="N96" s="16"/>
      <c r="O96" s="17"/>
      <c r="P96" s="17"/>
      <c r="Q96" s="17"/>
      <c r="R96" s="17">
        <v>4</v>
      </c>
      <c r="S96" s="18"/>
      <c r="T96" s="20">
        <f t="shared" si="36"/>
        <v>4</v>
      </c>
      <c r="U96" s="21">
        <f t="shared" si="31"/>
        <v>-4</v>
      </c>
    </row>
    <row r="97" spans="2:21" x14ac:dyDescent="0.15">
      <c r="B97" s="63" t="s">
        <v>32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f t="shared" si="23"/>
        <v>0</v>
      </c>
      <c r="N97" s="16"/>
      <c r="O97" s="17"/>
      <c r="P97" s="17"/>
      <c r="Q97" s="17"/>
      <c r="R97" s="17">
        <v>2</v>
      </c>
      <c r="S97" s="18"/>
      <c r="T97" s="20">
        <f t="shared" si="36"/>
        <v>2</v>
      </c>
      <c r="U97" s="21">
        <f t="shared" si="31"/>
        <v>-2</v>
      </c>
    </row>
    <row r="98" spans="2:21" ht="14.25" thickBot="1" x14ac:dyDescent="0.2">
      <c r="B98" s="65"/>
      <c r="C98" s="66"/>
      <c r="D98" s="66"/>
      <c r="E98" s="22" t="s">
        <v>23</v>
      </c>
      <c r="F98" s="23"/>
      <c r="G98" s="24"/>
      <c r="H98" s="25"/>
      <c r="I98" s="25"/>
      <c r="J98" s="25"/>
      <c r="K98" s="25"/>
      <c r="L98" s="26"/>
      <c r="M98" s="27">
        <f t="shared" si="23"/>
        <v>0</v>
      </c>
      <c r="N98" s="23"/>
      <c r="O98" s="25"/>
      <c r="P98" s="25"/>
      <c r="Q98" s="25"/>
      <c r="R98" s="25">
        <v>1</v>
      </c>
      <c r="S98" s="28"/>
      <c r="T98" s="29">
        <f t="shared" si="36"/>
        <v>1</v>
      </c>
      <c r="U98" s="30">
        <f t="shared" si="31"/>
        <v>-1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0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2</v>
      </c>
      <c r="L99" s="12"/>
      <c r="M99" s="13">
        <f t="shared" si="23"/>
        <v>2</v>
      </c>
      <c r="N99" s="11">
        <f t="shared" ref="N99:R99" si="46">N100+N101</f>
        <v>0</v>
      </c>
      <c r="O99" s="11">
        <f t="shared" si="46"/>
        <v>2</v>
      </c>
      <c r="P99" s="11">
        <f t="shared" si="46"/>
        <v>0</v>
      </c>
      <c r="Q99" s="11">
        <f t="shared" si="46"/>
        <v>0</v>
      </c>
      <c r="R99" s="11">
        <f t="shared" si="46"/>
        <v>2</v>
      </c>
      <c r="S99" s="12"/>
      <c r="T99" s="14">
        <f t="shared" si="36"/>
        <v>4</v>
      </c>
      <c r="U99" s="13">
        <f t="shared" si="31"/>
        <v>-2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/>
      <c r="K100" s="32">
        <v>2</v>
      </c>
      <c r="L100" s="33"/>
      <c r="M100" s="19">
        <f t="shared" si="23"/>
        <v>2</v>
      </c>
      <c r="N100" s="31"/>
      <c r="O100" s="32"/>
      <c r="P100" s="32"/>
      <c r="Q100" s="32"/>
      <c r="R100" s="32">
        <v>1</v>
      </c>
      <c r="S100" s="33"/>
      <c r="T100" s="20">
        <f t="shared" si="36"/>
        <v>1</v>
      </c>
      <c r="U100" s="21">
        <f t="shared" si="31"/>
        <v>1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/>
      <c r="L101" s="33"/>
      <c r="M101" s="19">
        <f t="shared" si="23"/>
        <v>0</v>
      </c>
      <c r="N101" s="31"/>
      <c r="O101" s="32">
        <v>2</v>
      </c>
      <c r="P101" s="32"/>
      <c r="Q101" s="32"/>
      <c r="R101" s="32">
        <v>1</v>
      </c>
      <c r="S101" s="33"/>
      <c r="T101" s="20">
        <f t="shared" si="36"/>
        <v>3</v>
      </c>
      <c r="U101" s="21">
        <f t="shared" si="31"/>
        <v>-3</v>
      </c>
    </row>
    <row r="102" spans="2:21" ht="14.25" thickBot="1" x14ac:dyDescent="0.2">
      <c r="B102" s="65"/>
      <c r="C102" s="66"/>
      <c r="D102" s="66"/>
      <c r="E102" s="22" t="s">
        <v>23</v>
      </c>
      <c r="F102" s="34"/>
      <c r="G102" s="35"/>
      <c r="H102" s="36"/>
      <c r="I102" s="36"/>
      <c r="J102" s="36"/>
      <c r="K102" s="36">
        <v>2</v>
      </c>
      <c r="L102" s="37">
        <v>1</v>
      </c>
      <c r="M102" s="27">
        <f t="shared" si="23"/>
        <v>3</v>
      </c>
      <c r="N102" s="34"/>
      <c r="O102" s="36">
        <v>1</v>
      </c>
      <c r="P102" s="36"/>
      <c r="Q102" s="36"/>
      <c r="R102" s="36">
        <v>1</v>
      </c>
      <c r="S102" s="38">
        <v>1</v>
      </c>
      <c r="T102" s="29">
        <f t="shared" si="36"/>
        <v>3</v>
      </c>
      <c r="U102" s="30">
        <f t="shared" si="31"/>
        <v>0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2</v>
      </c>
      <c r="G103" s="11">
        <f t="shared" si="47"/>
        <v>2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1</v>
      </c>
      <c r="L103" s="12"/>
      <c r="M103" s="13">
        <f t="shared" si="23"/>
        <v>5</v>
      </c>
      <c r="N103" s="11">
        <f t="shared" ref="N103:R103" si="48">N104+N105</f>
        <v>1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2</v>
      </c>
      <c r="S103" s="12"/>
      <c r="T103" s="14">
        <f t="shared" si="36"/>
        <v>3</v>
      </c>
      <c r="U103" s="13">
        <f t="shared" si="31"/>
        <v>2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1</v>
      </c>
      <c r="G104" s="32">
        <v>2</v>
      </c>
      <c r="H104" s="32"/>
      <c r="I104" s="32"/>
      <c r="J104" s="32"/>
      <c r="K104" s="32"/>
      <c r="L104" s="33"/>
      <c r="M104" s="19">
        <f t="shared" si="23"/>
        <v>3</v>
      </c>
      <c r="N104" s="31">
        <v>1</v>
      </c>
      <c r="O104" s="32"/>
      <c r="P104" s="32"/>
      <c r="Q104" s="32"/>
      <c r="R104" s="32"/>
      <c r="S104" s="33"/>
      <c r="T104" s="20">
        <f t="shared" si="36"/>
        <v>1</v>
      </c>
      <c r="U104" s="21">
        <f t="shared" si="31"/>
        <v>2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>
        <v>1</v>
      </c>
      <c r="G105" s="32"/>
      <c r="H105" s="32"/>
      <c r="I105" s="32"/>
      <c r="J105" s="32"/>
      <c r="K105" s="32">
        <v>1</v>
      </c>
      <c r="L105" s="33"/>
      <c r="M105" s="19">
        <f t="shared" si="23"/>
        <v>2</v>
      </c>
      <c r="N105" s="31"/>
      <c r="O105" s="32"/>
      <c r="P105" s="32"/>
      <c r="Q105" s="32"/>
      <c r="R105" s="32">
        <v>2</v>
      </c>
      <c r="S105" s="33"/>
      <c r="T105" s="20">
        <f t="shared" si="36"/>
        <v>2</v>
      </c>
      <c r="U105" s="21">
        <f t="shared" si="31"/>
        <v>0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>
        <v>1</v>
      </c>
      <c r="L106" s="37"/>
      <c r="M106" s="27">
        <f t="shared" si="23"/>
        <v>1</v>
      </c>
      <c r="N106" s="34">
        <v>1</v>
      </c>
      <c r="O106" s="36"/>
      <c r="P106" s="36"/>
      <c r="Q106" s="36"/>
      <c r="R106" s="36">
        <v>1</v>
      </c>
      <c r="S106" s="38"/>
      <c r="T106" s="29">
        <f t="shared" si="36"/>
        <v>2</v>
      </c>
      <c r="U106" s="30">
        <f t="shared" si="31"/>
        <v>-1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2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3</v>
      </c>
      <c r="N107" s="11">
        <f t="shared" ref="N107:R107" si="50">N108+N109</f>
        <v>1</v>
      </c>
      <c r="O107" s="11">
        <f t="shared" si="50"/>
        <v>2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3</v>
      </c>
      <c r="U107" s="13">
        <f t="shared" si="31"/>
        <v>0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>
        <v>1</v>
      </c>
      <c r="G108" s="32">
        <v>1</v>
      </c>
      <c r="H108" s="32"/>
      <c r="I108" s="32"/>
      <c r="J108" s="32"/>
      <c r="K108" s="32"/>
      <c r="L108" s="33"/>
      <c r="M108" s="19">
        <f t="shared" si="23"/>
        <v>2</v>
      </c>
      <c r="N108" s="31">
        <v>1</v>
      </c>
      <c r="O108" s="32"/>
      <c r="P108" s="32"/>
      <c r="Q108" s="32"/>
      <c r="R108" s="32"/>
      <c r="S108" s="33"/>
      <c r="T108" s="20">
        <f t="shared" si="36"/>
        <v>1</v>
      </c>
      <c r="U108" s="21">
        <f t="shared" si="31"/>
        <v>1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/>
      <c r="G109" s="32">
        <v>1</v>
      </c>
      <c r="H109" s="32"/>
      <c r="I109" s="32"/>
      <c r="J109" s="32"/>
      <c r="K109" s="32"/>
      <c r="L109" s="33"/>
      <c r="M109" s="19">
        <f t="shared" si="23"/>
        <v>1</v>
      </c>
      <c r="N109" s="31"/>
      <c r="O109" s="32">
        <v>2</v>
      </c>
      <c r="P109" s="32"/>
      <c r="Q109" s="32"/>
      <c r="R109" s="32"/>
      <c r="S109" s="33"/>
      <c r="T109" s="20">
        <f t="shared" si="36"/>
        <v>2</v>
      </c>
      <c r="U109" s="21">
        <f t="shared" si="31"/>
        <v>-1</v>
      </c>
    </row>
    <row r="110" spans="2:21" ht="14.25" thickBot="1" x14ac:dyDescent="0.2">
      <c r="B110" s="65"/>
      <c r="C110" s="66"/>
      <c r="D110" s="66"/>
      <c r="E110" s="22" t="s">
        <v>23</v>
      </c>
      <c r="F110" s="34"/>
      <c r="G110" s="35"/>
      <c r="H110" s="36"/>
      <c r="I110" s="36"/>
      <c r="J110" s="36"/>
      <c r="K110" s="36"/>
      <c r="L110" s="37"/>
      <c r="M110" s="27">
        <f t="shared" si="23"/>
        <v>0</v>
      </c>
      <c r="N110" s="34"/>
      <c r="O110" s="36">
        <v>2</v>
      </c>
      <c r="P110" s="36"/>
      <c r="Q110" s="36"/>
      <c r="R110" s="36"/>
      <c r="S110" s="38"/>
      <c r="T110" s="29">
        <f t="shared" si="36"/>
        <v>2</v>
      </c>
      <c r="U110" s="30">
        <f t="shared" si="31"/>
        <v>-2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0</v>
      </c>
      <c r="G111" s="11">
        <f t="shared" si="51"/>
        <v>0</v>
      </c>
      <c r="H111" s="11">
        <f t="shared" si="51"/>
        <v>0</v>
      </c>
      <c r="I111" s="11">
        <f t="shared" si="51"/>
        <v>1</v>
      </c>
      <c r="J111" s="11">
        <f t="shared" si="51"/>
        <v>0</v>
      </c>
      <c r="K111" s="11">
        <f t="shared" si="51"/>
        <v>4</v>
      </c>
      <c r="L111" s="12"/>
      <c r="M111" s="13">
        <f t="shared" si="23"/>
        <v>5</v>
      </c>
      <c r="N111" s="11">
        <f t="shared" ref="N111:R111" si="52">N112+N113</f>
        <v>7</v>
      </c>
      <c r="O111" s="11">
        <f t="shared" si="52"/>
        <v>3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10</v>
      </c>
      <c r="U111" s="13">
        <f t="shared" si="31"/>
        <v>-5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/>
      <c r="G112" s="32"/>
      <c r="H112" s="32"/>
      <c r="I112" s="32"/>
      <c r="J112" s="32"/>
      <c r="K112" s="32">
        <v>3</v>
      </c>
      <c r="L112" s="33"/>
      <c r="M112" s="19">
        <f t="shared" si="23"/>
        <v>3</v>
      </c>
      <c r="N112" s="31">
        <v>1</v>
      </c>
      <c r="O112" s="32"/>
      <c r="P112" s="32"/>
      <c r="Q112" s="32"/>
      <c r="R112" s="32"/>
      <c r="S112" s="33"/>
      <c r="T112" s="20">
        <f t="shared" si="36"/>
        <v>1</v>
      </c>
      <c r="U112" s="21">
        <f t="shared" si="31"/>
        <v>2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/>
      <c r="G113" s="32"/>
      <c r="H113" s="32"/>
      <c r="I113" s="32">
        <v>1</v>
      </c>
      <c r="J113" s="32"/>
      <c r="K113" s="32">
        <v>1</v>
      </c>
      <c r="L113" s="33"/>
      <c r="M113" s="19">
        <f t="shared" si="23"/>
        <v>2</v>
      </c>
      <c r="N113" s="31">
        <v>6</v>
      </c>
      <c r="O113" s="32">
        <v>3</v>
      </c>
      <c r="P113" s="32"/>
      <c r="Q113" s="32"/>
      <c r="R113" s="32"/>
      <c r="S113" s="33"/>
      <c r="T113" s="20">
        <f t="shared" si="36"/>
        <v>9</v>
      </c>
      <c r="U113" s="21">
        <f t="shared" si="31"/>
        <v>-7</v>
      </c>
    </row>
    <row r="114" spans="2:21" ht="14.25" thickBot="1" x14ac:dyDescent="0.2">
      <c r="B114" s="65"/>
      <c r="C114" s="66"/>
      <c r="D114" s="66"/>
      <c r="E114" s="22" t="s">
        <v>23</v>
      </c>
      <c r="F114" s="34"/>
      <c r="G114" s="35"/>
      <c r="H114" s="36"/>
      <c r="I114" s="36">
        <v>1</v>
      </c>
      <c r="J114" s="36"/>
      <c r="K114" s="36">
        <v>1</v>
      </c>
      <c r="L114" s="37"/>
      <c r="M114" s="27">
        <f t="shared" si="23"/>
        <v>2</v>
      </c>
      <c r="N114" s="34">
        <v>2</v>
      </c>
      <c r="O114" s="36">
        <v>3</v>
      </c>
      <c r="P114" s="36"/>
      <c r="Q114" s="36"/>
      <c r="R114" s="36"/>
      <c r="S114" s="38"/>
      <c r="T114" s="29">
        <f t="shared" si="36"/>
        <v>5</v>
      </c>
      <c r="U114" s="30">
        <f t="shared" si="31"/>
        <v>-3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19</v>
      </c>
      <c r="G115" s="11">
        <f t="shared" si="53"/>
        <v>2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3</v>
      </c>
      <c r="L115" s="12"/>
      <c r="M115" s="13">
        <f t="shared" si="23"/>
        <v>24</v>
      </c>
      <c r="N115" s="11">
        <f t="shared" ref="N115:R115" si="54">N116+N117</f>
        <v>2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2</v>
      </c>
      <c r="U115" s="13">
        <f t="shared" si="31"/>
        <v>22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9</v>
      </c>
      <c r="G116" s="32">
        <v>1</v>
      </c>
      <c r="H116" s="32"/>
      <c r="I116" s="32"/>
      <c r="J116" s="32"/>
      <c r="K116" s="32">
        <v>2</v>
      </c>
      <c r="L116" s="33"/>
      <c r="M116" s="19">
        <f t="shared" si="23"/>
        <v>12</v>
      </c>
      <c r="N116" s="31"/>
      <c r="O116" s="32"/>
      <c r="P116" s="32"/>
      <c r="Q116" s="32"/>
      <c r="R116" s="32"/>
      <c r="S116" s="33"/>
      <c r="T116" s="20">
        <f t="shared" si="36"/>
        <v>0</v>
      </c>
      <c r="U116" s="21">
        <f t="shared" si="31"/>
        <v>12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10</v>
      </c>
      <c r="G117" s="32">
        <v>1</v>
      </c>
      <c r="H117" s="32"/>
      <c r="I117" s="32"/>
      <c r="J117" s="32"/>
      <c r="K117" s="32">
        <v>1</v>
      </c>
      <c r="L117" s="33"/>
      <c r="M117" s="19">
        <f t="shared" si="23"/>
        <v>12</v>
      </c>
      <c r="N117" s="31">
        <v>2</v>
      </c>
      <c r="O117" s="32"/>
      <c r="P117" s="32"/>
      <c r="Q117" s="32"/>
      <c r="R117" s="32"/>
      <c r="S117" s="33"/>
      <c r="T117" s="20">
        <f t="shared" si="36"/>
        <v>2</v>
      </c>
      <c r="U117" s="21">
        <f t="shared" si="31"/>
        <v>10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8</v>
      </c>
      <c r="G118" s="35"/>
      <c r="H118" s="36"/>
      <c r="I118" s="36"/>
      <c r="J118" s="36"/>
      <c r="K118" s="36">
        <v>1</v>
      </c>
      <c r="L118" s="37"/>
      <c r="M118" s="27">
        <f t="shared" si="23"/>
        <v>9</v>
      </c>
      <c r="N118" s="34">
        <v>1</v>
      </c>
      <c r="O118" s="36"/>
      <c r="P118" s="36"/>
      <c r="Q118" s="36"/>
      <c r="R118" s="36"/>
      <c r="S118" s="38"/>
      <c r="T118" s="29">
        <f t="shared" si="36"/>
        <v>1</v>
      </c>
      <c r="U118" s="30">
        <f t="shared" si="31"/>
        <v>8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0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2</v>
      </c>
      <c r="L119" s="12"/>
      <c r="M119" s="13">
        <f t="shared" si="23"/>
        <v>2</v>
      </c>
      <c r="N119" s="11">
        <f t="shared" ref="N119:R119" si="56">N120+N121</f>
        <v>6</v>
      </c>
      <c r="O119" s="11">
        <f t="shared" si="56"/>
        <v>2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8</v>
      </c>
      <c r="U119" s="13">
        <f t="shared" si="31"/>
        <v>-6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/>
      <c r="G120" s="32"/>
      <c r="H120" s="32"/>
      <c r="I120" s="32"/>
      <c r="J120" s="32"/>
      <c r="K120" s="32">
        <v>1</v>
      </c>
      <c r="L120" s="33"/>
      <c r="M120" s="19">
        <f t="shared" si="23"/>
        <v>1</v>
      </c>
      <c r="N120" s="31">
        <v>2</v>
      </c>
      <c r="O120" s="32">
        <v>1</v>
      </c>
      <c r="P120" s="32"/>
      <c r="Q120" s="32"/>
      <c r="R120" s="32"/>
      <c r="S120" s="33"/>
      <c r="T120" s="20">
        <f t="shared" si="36"/>
        <v>3</v>
      </c>
      <c r="U120" s="21">
        <f t="shared" si="31"/>
        <v>-2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/>
      <c r="G121" s="32"/>
      <c r="H121" s="32"/>
      <c r="I121" s="32"/>
      <c r="J121" s="32"/>
      <c r="K121" s="32">
        <v>1</v>
      </c>
      <c r="L121" s="33"/>
      <c r="M121" s="19">
        <f t="shared" si="23"/>
        <v>1</v>
      </c>
      <c r="N121" s="31">
        <v>4</v>
      </c>
      <c r="O121" s="32">
        <v>1</v>
      </c>
      <c r="P121" s="32"/>
      <c r="Q121" s="32"/>
      <c r="R121" s="32"/>
      <c r="S121" s="33"/>
      <c r="T121" s="20">
        <f t="shared" si="36"/>
        <v>5</v>
      </c>
      <c r="U121" s="21">
        <f t="shared" si="31"/>
        <v>-4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>
        <v>2</v>
      </c>
      <c r="L122" s="37">
        <v>1</v>
      </c>
      <c r="M122" s="27">
        <f t="shared" si="23"/>
        <v>3</v>
      </c>
      <c r="N122" s="34">
        <v>4</v>
      </c>
      <c r="O122" s="36"/>
      <c r="P122" s="36"/>
      <c r="Q122" s="36"/>
      <c r="R122" s="36"/>
      <c r="S122" s="38"/>
      <c r="T122" s="29">
        <f t="shared" si="36"/>
        <v>4</v>
      </c>
      <c r="U122" s="30">
        <f t="shared" si="31"/>
        <v>-1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1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1</v>
      </c>
      <c r="N123" s="11">
        <f t="shared" ref="N123:R123" si="59">N124+N125</f>
        <v>0</v>
      </c>
      <c r="O123" s="11">
        <f t="shared" si="59"/>
        <v>1</v>
      </c>
      <c r="P123" s="11">
        <f t="shared" si="59"/>
        <v>0</v>
      </c>
      <c r="Q123" s="11">
        <f t="shared" si="59"/>
        <v>0</v>
      </c>
      <c r="R123" s="11">
        <f t="shared" si="59"/>
        <v>2</v>
      </c>
      <c r="S123" s="12"/>
      <c r="T123" s="14">
        <f t="shared" si="36"/>
        <v>3</v>
      </c>
      <c r="U123" s="13">
        <f t="shared" si="31"/>
        <v>-2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>
        <v>1</v>
      </c>
      <c r="G124" s="32"/>
      <c r="H124" s="32"/>
      <c r="I124" s="32"/>
      <c r="J124" s="32"/>
      <c r="K124" s="32"/>
      <c r="L124" s="33"/>
      <c r="M124" s="19">
        <f t="shared" si="58"/>
        <v>1</v>
      </c>
      <c r="N124" s="31"/>
      <c r="O124" s="32"/>
      <c r="P124" s="32"/>
      <c r="Q124" s="32"/>
      <c r="R124" s="32">
        <v>1</v>
      </c>
      <c r="S124" s="33"/>
      <c r="T124" s="20">
        <f t="shared" si="36"/>
        <v>1</v>
      </c>
      <c r="U124" s="21">
        <f t="shared" si="31"/>
        <v>0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f t="shared" si="58"/>
        <v>0</v>
      </c>
      <c r="N125" s="31"/>
      <c r="O125" s="32">
        <v>1</v>
      </c>
      <c r="P125" s="32"/>
      <c r="Q125" s="32"/>
      <c r="R125" s="32">
        <v>1</v>
      </c>
      <c r="S125" s="33"/>
      <c r="T125" s="20">
        <f t="shared" si="36"/>
        <v>2</v>
      </c>
      <c r="U125" s="21">
        <f t="shared" si="31"/>
        <v>-2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1</v>
      </c>
      <c r="G126" s="35"/>
      <c r="H126" s="36"/>
      <c r="I126" s="36"/>
      <c r="J126" s="36"/>
      <c r="K126" s="36"/>
      <c r="L126" s="37"/>
      <c r="M126" s="27">
        <f t="shared" si="58"/>
        <v>1</v>
      </c>
      <c r="N126" s="34"/>
      <c r="O126" s="36"/>
      <c r="P126" s="36"/>
      <c r="Q126" s="36"/>
      <c r="R126" s="36">
        <v>1</v>
      </c>
      <c r="S126" s="38"/>
      <c r="T126" s="29">
        <f t="shared" si="36"/>
        <v>1</v>
      </c>
      <c r="U126" s="30">
        <f t="shared" si="31"/>
        <v>0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5</v>
      </c>
      <c r="G127" s="11">
        <f t="shared" si="60"/>
        <v>0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0</v>
      </c>
      <c r="L127" s="12"/>
      <c r="M127" s="13">
        <f t="shared" si="58"/>
        <v>5</v>
      </c>
      <c r="N127" s="11">
        <f t="shared" ref="N127:R127" si="61">N128+N129</f>
        <v>7</v>
      </c>
      <c r="O127" s="11">
        <f t="shared" si="61"/>
        <v>2</v>
      </c>
      <c r="P127" s="11">
        <f t="shared" si="61"/>
        <v>0</v>
      </c>
      <c r="Q127" s="11">
        <f t="shared" si="61"/>
        <v>0</v>
      </c>
      <c r="R127" s="11">
        <f t="shared" si="61"/>
        <v>5</v>
      </c>
      <c r="S127" s="12"/>
      <c r="T127" s="14">
        <f t="shared" si="36"/>
        <v>14</v>
      </c>
      <c r="U127" s="13">
        <f t="shared" si="31"/>
        <v>-9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5</v>
      </c>
      <c r="G128" s="32"/>
      <c r="H128" s="32"/>
      <c r="I128" s="32"/>
      <c r="J128" s="32"/>
      <c r="K128" s="32"/>
      <c r="L128" s="33"/>
      <c r="M128" s="19">
        <f t="shared" si="58"/>
        <v>5</v>
      </c>
      <c r="N128" s="31">
        <v>5</v>
      </c>
      <c r="O128" s="32">
        <v>1</v>
      </c>
      <c r="P128" s="32"/>
      <c r="Q128" s="32"/>
      <c r="R128" s="32">
        <v>1</v>
      </c>
      <c r="S128" s="33"/>
      <c r="T128" s="20">
        <f t="shared" si="36"/>
        <v>7</v>
      </c>
      <c r="U128" s="21">
        <f t="shared" si="31"/>
        <v>-2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/>
      <c r="G129" s="32"/>
      <c r="H129" s="32"/>
      <c r="I129" s="32"/>
      <c r="J129" s="32"/>
      <c r="K129" s="32"/>
      <c r="L129" s="33"/>
      <c r="M129" s="19">
        <f t="shared" si="58"/>
        <v>0</v>
      </c>
      <c r="N129" s="31">
        <v>2</v>
      </c>
      <c r="O129" s="32">
        <v>1</v>
      </c>
      <c r="P129" s="32"/>
      <c r="Q129" s="32"/>
      <c r="R129" s="32">
        <v>4</v>
      </c>
      <c r="S129" s="33"/>
      <c r="T129" s="20">
        <f t="shared" si="36"/>
        <v>7</v>
      </c>
      <c r="U129" s="21">
        <f t="shared" si="31"/>
        <v>-7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4</v>
      </c>
      <c r="G130" s="35"/>
      <c r="H130" s="36"/>
      <c r="I130" s="36"/>
      <c r="J130" s="36"/>
      <c r="K130" s="36">
        <v>1</v>
      </c>
      <c r="L130" s="37"/>
      <c r="M130" s="27">
        <f t="shared" si="58"/>
        <v>5</v>
      </c>
      <c r="N130" s="34">
        <v>2</v>
      </c>
      <c r="O130" s="36">
        <v>1</v>
      </c>
      <c r="P130" s="36"/>
      <c r="Q130" s="36"/>
      <c r="R130" s="36">
        <v>1</v>
      </c>
      <c r="S130" s="38"/>
      <c r="T130" s="29">
        <f t="shared" si="36"/>
        <v>4</v>
      </c>
      <c r="U130" s="30">
        <f t="shared" si="31"/>
        <v>1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13</v>
      </c>
      <c r="G131" s="11">
        <f t="shared" si="62"/>
        <v>6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18</v>
      </c>
      <c r="L131" s="12"/>
      <c r="M131" s="13">
        <f t="shared" si="58"/>
        <v>37</v>
      </c>
      <c r="N131" s="11">
        <f t="shared" ref="N131:R131" si="63">N132+N133</f>
        <v>26</v>
      </c>
      <c r="O131" s="11">
        <f t="shared" si="63"/>
        <v>6</v>
      </c>
      <c r="P131" s="11">
        <f t="shared" si="63"/>
        <v>0</v>
      </c>
      <c r="Q131" s="11">
        <f t="shared" si="63"/>
        <v>0</v>
      </c>
      <c r="R131" s="11">
        <f t="shared" si="63"/>
        <v>18</v>
      </c>
      <c r="S131" s="12"/>
      <c r="T131" s="14">
        <f t="shared" si="36"/>
        <v>50</v>
      </c>
      <c r="U131" s="13">
        <f t="shared" si="31"/>
        <v>-13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6</v>
      </c>
      <c r="G132" s="32">
        <v>4</v>
      </c>
      <c r="H132" s="32"/>
      <c r="I132" s="32"/>
      <c r="J132" s="32"/>
      <c r="K132" s="32">
        <v>7</v>
      </c>
      <c r="L132" s="33"/>
      <c r="M132" s="19">
        <f t="shared" si="58"/>
        <v>17</v>
      </c>
      <c r="N132" s="31">
        <v>14</v>
      </c>
      <c r="O132" s="32">
        <v>5</v>
      </c>
      <c r="P132" s="32"/>
      <c r="Q132" s="32"/>
      <c r="R132" s="32">
        <v>12</v>
      </c>
      <c r="S132" s="33"/>
      <c r="T132" s="20">
        <f t="shared" si="36"/>
        <v>31</v>
      </c>
      <c r="U132" s="21">
        <f t="shared" si="31"/>
        <v>-14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7</v>
      </c>
      <c r="G133" s="32">
        <v>2</v>
      </c>
      <c r="H133" s="32"/>
      <c r="I133" s="32"/>
      <c r="J133" s="32"/>
      <c r="K133" s="32">
        <v>11</v>
      </c>
      <c r="L133" s="33"/>
      <c r="M133" s="19">
        <f t="shared" si="58"/>
        <v>20</v>
      </c>
      <c r="N133" s="31">
        <v>12</v>
      </c>
      <c r="O133" s="32">
        <v>1</v>
      </c>
      <c r="P133" s="32"/>
      <c r="Q133" s="32"/>
      <c r="R133" s="32">
        <v>6</v>
      </c>
      <c r="S133" s="33"/>
      <c r="T133" s="20">
        <f t="shared" si="36"/>
        <v>19</v>
      </c>
      <c r="U133" s="21">
        <f t="shared" si="31"/>
        <v>1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6</v>
      </c>
      <c r="G134" s="35"/>
      <c r="H134" s="36"/>
      <c r="I134" s="36"/>
      <c r="J134" s="36"/>
      <c r="K134" s="36">
        <v>8</v>
      </c>
      <c r="L134" s="37">
        <v>2</v>
      </c>
      <c r="M134" s="27">
        <f t="shared" si="58"/>
        <v>16</v>
      </c>
      <c r="N134" s="34">
        <v>11</v>
      </c>
      <c r="O134" s="36">
        <v>5</v>
      </c>
      <c r="P134" s="36"/>
      <c r="Q134" s="36"/>
      <c r="R134" s="36">
        <v>6</v>
      </c>
      <c r="S134" s="38">
        <v>3</v>
      </c>
      <c r="T134" s="29">
        <f t="shared" si="36"/>
        <v>25</v>
      </c>
      <c r="U134" s="30">
        <f t="shared" si="31"/>
        <v>-9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44</v>
      </c>
      <c r="G135" s="11">
        <f t="shared" si="64"/>
        <v>6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14</v>
      </c>
      <c r="L135" s="12"/>
      <c r="M135" s="13">
        <f t="shared" si="58"/>
        <v>64</v>
      </c>
      <c r="N135" s="11">
        <f t="shared" ref="N135:R135" si="65">N136+N137</f>
        <v>34</v>
      </c>
      <c r="O135" s="11">
        <f t="shared" si="65"/>
        <v>5</v>
      </c>
      <c r="P135" s="11">
        <f t="shared" si="65"/>
        <v>0</v>
      </c>
      <c r="Q135" s="11">
        <f t="shared" si="65"/>
        <v>0</v>
      </c>
      <c r="R135" s="11">
        <f t="shared" si="65"/>
        <v>12</v>
      </c>
      <c r="S135" s="12"/>
      <c r="T135" s="14">
        <f t="shared" si="36"/>
        <v>51</v>
      </c>
      <c r="U135" s="13">
        <f t="shared" ref="U135:U138" si="66">M135-T135</f>
        <v>13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22</v>
      </c>
      <c r="G136" s="32"/>
      <c r="H136" s="32"/>
      <c r="I136" s="32"/>
      <c r="J136" s="32"/>
      <c r="K136" s="32">
        <v>8</v>
      </c>
      <c r="L136" s="33"/>
      <c r="M136" s="19">
        <f t="shared" si="58"/>
        <v>30</v>
      </c>
      <c r="N136" s="31">
        <v>19</v>
      </c>
      <c r="O136" s="32">
        <v>2</v>
      </c>
      <c r="P136" s="32"/>
      <c r="Q136" s="32"/>
      <c r="R136" s="32">
        <v>5</v>
      </c>
      <c r="S136" s="33"/>
      <c r="T136" s="20">
        <f t="shared" si="36"/>
        <v>26</v>
      </c>
      <c r="U136" s="21">
        <f t="shared" si="66"/>
        <v>4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22</v>
      </c>
      <c r="G137" s="32">
        <v>6</v>
      </c>
      <c r="H137" s="32"/>
      <c r="I137" s="32"/>
      <c r="J137" s="32"/>
      <c r="K137" s="32">
        <v>6</v>
      </c>
      <c r="L137" s="33"/>
      <c r="M137" s="19">
        <f t="shared" si="58"/>
        <v>34</v>
      </c>
      <c r="N137" s="31">
        <v>15</v>
      </c>
      <c r="O137" s="32">
        <v>3</v>
      </c>
      <c r="P137" s="32"/>
      <c r="Q137" s="32"/>
      <c r="R137" s="32">
        <v>7</v>
      </c>
      <c r="S137" s="33"/>
      <c r="T137" s="20">
        <f t="shared" si="36"/>
        <v>25</v>
      </c>
      <c r="U137" s="21">
        <f t="shared" si="66"/>
        <v>9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24</v>
      </c>
      <c r="G138" s="35"/>
      <c r="H138" s="36"/>
      <c r="I138" s="36"/>
      <c r="J138" s="36"/>
      <c r="K138" s="36">
        <v>6</v>
      </c>
      <c r="L138" s="37">
        <v>1</v>
      </c>
      <c r="M138" s="27">
        <f t="shared" si="58"/>
        <v>31</v>
      </c>
      <c r="N138" s="34">
        <v>24</v>
      </c>
      <c r="O138" s="36">
        <v>2</v>
      </c>
      <c r="P138" s="36"/>
      <c r="Q138" s="36"/>
      <c r="R138" s="36">
        <v>6</v>
      </c>
      <c r="S138" s="38"/>
      <c r="T138" s="29">
        <f t="shared" si="36"/>
        <v>32</v>
      </c>
      <c r="U138" s="30">
        <f t="shared" si="66"/>
        <v>-1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48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7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8"/>
      <c r="E6" s="48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163</v>
      </c>
      <c r="G7" s="11">
        <f t="shared" si="0"/>
        <v>36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81</v>
      </c>
      <c r="L7" s="12"/>
      <c r="M7" s="13">
        <f t="shared" ref="M7:M14" si="1">SUM(F7:L7)</f>
        <v>280</v>
      </c>
      <c r="N7" s="11">
        <f>N8+N9</f>
        <v>148</v>
      </c>
      <c r="O7" s="11">
        <f>O8+O9</f>
        <v>40</v>
      </c>
      <c r="P7" s="11">
        <f>P8+P9</f>
        <v>0</v>
      </c>
      <c r="Q7" s="11">
        <f>Q8+Q9</f>
        <v>3</v>
      </c>
      <c r="R7" s="11">
        <f>R8+R9</f>
        <v>81</v>
      </c>
      <c r="S7" s="12"/>
      <c r="T7" s="14">
        <f t="shared" ref="T7:T14" si="2">SUM(N7:S7)</f>
        <v>272</v>
      </c>
      <c r="U7" s="13">
        <f t="shared" ref="U7:U70" si="3">M7-T7</f>
        <v>8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77</v>
      </c>
      <c r="G8" s="17">
        <f t="shared" si="4"/>
        <v>19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49</v>
      </c>
      <c r="L8" s="18"/>
      <c r="M8" s="19">
        <f t="shared" si="1"/>
        <v>145</v>
      </c>
      <c r="N8" s="16">
        <f t="shared" ref="N8:R10" si="5">+N12+N16+N20+N24+N28+N32+N36+N40+N44+N48+N52+N56+N60+N64+N68+N72+N76+N80+N84+N88+N92+N96+N100+N104+N108+N112+N116+N120+N124+N128+N132+N136</f>
        <v>73</v>
      </c>
      <c r="O8" s="17">
        <f t="shared" si="5"/>
        <v>18</v>
      </c>
      <c r="P8" s="17">
        <f t="shared" si="5"/>
        <v>0</v>
      </c>
      <c r="Q8" s="17">
        <f t="shared" si="5"/>
        <v>2</v>
      </c>
      <c r="R8" s="17">
        <f t="shared" si="5"/>
        <v>49</v>
      </c>
      <c r="S8" s="18"/>
      <c r="T8" s="20">
        <f t="shared" si="2"/>
        <v>142</v>
      </c>
      <c r="U8" s="21">
        <f t="shared" si="3"/>
        <v>3</v>
      </c>
    </row>
    <row r="9" spans="2:21" x14ac:dyDescent="0.15">
      <c r="B9" s="63"/>
      <c r="C9" s="64"/>
      <c r="D9" s="64"/>
      <c r="E9" s="15" t="s">
        <v>22</v>
      </c>
      <c r="F9" s="16">
        <f t="shared" si="4"/>
        <v>86</v>
      </c>
      <c r="G9" s="17">
        <f t="shared" si="4"/>
        <v>17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32</v>
      </c>
      <c r="L9" s="18"/>
      <c r="M9" s="19">
        <f t="shared" si="1"/>
        <v>135</v>
      </c>
      <c r="N9" s="16">
        <f t="shared" si="5"/>
        <v>75</v>
      </c>
      <c r="O9" s="17">
        <f t="shared" si="5"/>
        <v>22</v>
      </c>
      <c r="P9" s="17">
        <f t="shared" si="5"/>
        <v>0</v>
      </c>
      <c r="Q9" s="17">
        <f t="shared" si="5"/>
        <v>1</v>
      </c>
      <c r="R9" s="17">
        <f t="shared" si="5"/>
        <v>32</v>
      </c>
      <c r="S9" s="18"/>
      <c r="T9" s="20">
        <f t="shared" si="2"/>
        <v>130</v>
      </c>
      <c r="U9" s="21">
        <f t="shared" si="3"/>
        <v>5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85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0</v>
      </c>
      <c r="J10" s="25">
        <f>+J14+J18+J22+J26+J30+J34+J38+J42+J46+J50+J54+J58+J62+J66+J70+J74+J78+J82+J86+J90+J94+J98+J102+J106+J110+J114+J118+J122+J126+J130+J134+J138</f>
        <v>0</v>
      </c>
      <c r="K10" s="25">
        <f>+K14+K18+K22+K26+K30+K34+K38+K42+K46+K50+K54+K58+K62+K66+K70+K74+K78+K82+K86+K90+K94+K98+K102+K106+K110+K114+K118+K122+K126+K130+K134+K138</f>
        <v>40</v>
      </c>
      <c r="L10" s="26">
        <f>+L14+L18+L22+L26+L30+L34+L38+L42+L46+L50+L54+L58+L62+L66+L70+L74+L78+L82+L86+L90+L94+L98+L102+L106+L110+L114+L118+L122+L126+L130+L134+L138</f>
        <v>6</v>
      </c>
      <c r="M10" s="27">
        <f t="shared" si="1"/>
        <v>131</v>
      </c>
      <c r="N10" s="23">
        <f t="shared" si="5"/>
        <v>65</v>
      </c>
      <c r="O10" s="25">
        <f t="shared" si="5"/>
        <v>15</v>
      </c>
      <c r="P10" s="25">
        <f t="shared" si="5"/>
        <v>0</v>
      </c>
      <c r="Q10" s="25">
        <f t="shared" si="5"/>
        <v>1</v>
      </c>
      <c r="R10" s="25">
        <f t="shared" si="5"/>
        <v>34</v>
      </c>
      <c r="S10" s="28">
        <f>+S14+S18+S22+S26+S30+S34+S38+S42+S46+S50+S54+S58+S62+S66+S70+S74+S78+S82+S86+S90+S94+S98+S102+S106+S110+S114+S118+S122+S126+S130+S134+S138</f>
        <v>5</v>
      </c>
      <c r="T10" s="29">
        <f t="shared" si="2"/>
        <v>120</v>
      </c>
      <c r="U10" s="30">
        <f t="shared" si="3"/>
        <v>11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0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3</v>
      </c>
      <c r="L11" s="12"/>
      <c r="M11" s="13">
        <f t="shared" si="1"/>
        <v>4</v>
      </c>
      <c r="N11" s="11">
        <f>N12+N13</f>
        <v>0</v>
      </c>
      <c r="O11" s="11">
        <f>O12+O13</f>
        <v>0</v>
      </c>
      <c r="P11" s="11">
        <f>P12+P13</f>
        <v>0</v>
      </c>
      <c r="Q11" s="11">
        <f>Q12+Q13</f>
        <v>0</v>
      </c>
      <c r="R11" s="11">
        <f>R12+R13</f>
        <v>0</v>
      </c>
      <c r="S11" s="12"/>
      <c r="T11" s="14">
        <f t="shared" si="2"/>
        <v>0</v>
      </c>
      <c r="U11" s="13">
        <f t="shared" si="3"/>
        <v>4</v>
      </c>
    </row>
    <row r="12" spans="2:21" x14ac:dyDescent="0.15">
      <c r="B12" s="63" t="s">
        <v>24</v>
      </c>
      <c r="C12" s="64"/>
      <c r="D12" s="64"/>
      <c r="E12" s="15" t="s">
        <v>21</v>
      </c>
      <c r="F12" s="31"/>
      <c r="G12" s="32"/>
      <c r="H12" s="32"/>
      <c r="I12" s="32"/>
      <c r="J12" s="32"/>
      <c r="K12" s="32">
        <v>2</v>
      </c>
      <c r="L12" s="33"/>
      <c r="M12" s="19">
        <f t="shared" si="1"/>
        <v>2</v>
      </c>
      <c r="N12" s="31"/>
      <c r="O12" s="32"/>
      <c r="P12" s="32"/>
      <c r="Q12" s="32"/>
      <c r="R12" s="32"/>
      <c r="S12" s="33"/>
      <c r="T12" s="20">
        <f t="shared" si="2"/>
        <v>0</v>
      </c>
      <c r="U12" s="21">
        <f t="shared" si="3"/>
        <v>2</v>
      </c>
    </row>
    <row r="13" spans="2:21" x14ac:dyDescent="0.15">
      <c r="B13" s="63" t="s">
        <v>25</v>
      </c>
      <c r="C13" s="64"/>
      <c r="D13" s="64"/>
      <c r="E13" s="15" t="s">
        <v>22</v>
      </c>
      <c r="F13" s="31"/>
      <c r="G13" s="32">
        <v>1</v>
      </c>
      <c r="H13" s="32"/>
      <c r="I13" s="32"/>
      <c r="J13" s="32"/>
      <c r="K13" s="32">
        <v>1</v>
      </c>
      <c r="L13" s="33"/>
      <c r="M13" s="19">
        <f t="shared" si="1"/>
        <v>2</v>
      </c>
      <c r="N13" s="31"/>
      <c r="O13" s="32"/>
      <c r="P13" s="32"/>
      <c r="Q13" s="32"/>
      <c r="R13" s="32"/>
      <c r="S13" s="33"/>
      <c r="T13" s="20">
        <f t="shared" si="2"/>
        <v>0</v>
      </c>
      <c r="U13" s="21">
        <f t="shared" si="3"/>
        <v>2</v>
      </c>
    </row>
    <row r="14" spans="2:21" ht="14.25" thickBot="1" x14ac:dyDescent="0.2">
      <c r="B14" s="65"/>
      <c r="C14" s="66"/>
      <c r="D14" s="66"/>
      <c r="E14" s="22" t="s">
        <v>23</v>
      </c>
      <c r="F14" s="34"/>
      <c r="G14" s="35"/>
      <c r="H14" s="36"/>
      <c r="I14" s="36"/>
      <c r="J14" s="36"/>
      <c r="K14" s="36">
        <v>1</v>
      </c>
      <c r="L14" s="37"/>
      <c r="M14" s="27">
        <f t="shared" si="1"/>
        <v>1</v>
      </c>
      <c r="N14" s="34"/>
      <c r="O14" s="36"/>
      <c r="P14" s="36"/>
      <c r="Q14" s="36"/>
      <c r="R14" s="36"/>
      <c r="S14" s="38"/>
      <c r="T14" s="29">
        <f t="shared" si="2"/>
        <v>0</v>
      </c>
      <c r="U14" s="30">
        <f t="shared" si="3"/>
        <v>1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1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5</v>
      </c>
      <c r="L15" s="12"/>
      <c r="M15" s="13">
        <f t="shared" ref="M15:M58" si="8">SUM(F15:L15)</f>
        <v>7</v>
      </c>
      <c r="N15" s="11">
        <f>N16+N17</f>
        <v>7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7</v>
      </c>
      <c r="U15" s="13">
        <f t="shared" si="3"/>
        <v>0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1</v>
      </c>
      <c r="G16" s="32"/>
      <c r="H16" s="32"/>
      <c r="I16" s="32"/>
      <c r="J16" s="32"/>
      <c r="K16" s="32">
        <v>3</v>
      </c>
      <c r="L16" s="33"/>
      <c r="M16" s="19">
        <f t="shared" si="8"/>
        <v>4</v>
      </c>
      <c r="N16" s="31">
        <v>5</v>
      </c>
      <c r="O16" s="32"/>
      <c r="P16" s="32"/>
      <c r="Q16" s="32"/>
      <c r="R16" s="32"/>
      <c r="S16" s="33"/>
      <c r="T16" s="20">
        <f t="shared" si="9"/>
        <v>5</v>
      </c>
      <c r="U16" s="21">
        <f t="shared" si="3"/>
        <v>-1</v>
      </c>
    </row>
    <row r="17" spans="2:21" x14ac:dyDescent="0.15">
      <c r="B17" s="63" t="s">
        <v>27</v>
      </c>
      <c r="C17" s="64"/>
      <c r="D17" s="64"/>
      <c r="E17" s="15" t="s">
        <v>22</v>
      </c>
      <c r="F17" s="31"/>
      <c r="G17" s="32">
        <v>1</v>
      </c>
      <c r="H17" s="32"/>
      <c r="I17" s="32"/>
      <c r="J17" s="32"/>
      <c r="K17" s="32">
        <v>2</v>
      </c>
      <c r="L17" s="33"/>
      <c r="M17" s="19">
        <f t="shared" si="8"/>
        <v>3</v>
      </c>
      <c r="N17" s="31">
        <v>2</v>
      </c>
      <c r="O17" s="32"/>
      <c r="P17" s="32"/>
      <c r="Q17" s="32"/>
      <c r="R17" s="32"/>
      <c r="S17" s="33"/>
      <c r="T17" s="20">
        <f t="shared" si="9"/>
        <v>2</v>
      </c>
      <c r="U17" s="21">
        <f t="shared" si="3"/>
        <v>1</v>
      </c>
    </row>
    <row r="18" spans="2:21" ht="14.25" thickBot="1" x14ac:dyDescent="0.2">
      <c r="B18" s="65"/>
      <c r="C18" s="66"/>
      <c r="D18" s="66"/>
      <c r="E18" s="22" t="s">
        <v>23</v>
      </c>
      <c r="F18" s="34">
        <v>1</v>
      </c>
      <c r="G18" s="35"/>
      <c r="H18" s="36"/>
      <c r="I18" s="36"/>
      <c r="J18" s="36"/>
      <c r="K18" s="36">
        <v>3</v>
      </c>
      <c r="L18" s="37"/>
      <c r="M18" s="27">
        <f t="shared" si="8"/>
        <v>4</v>
      </c>
      <c r="N18" s="34">
        <v>3</v>
      </c>
      <c r="O18" s="36"/>
      <c r="P18" s="36"/>
      <c r="Q18" s="36"/>
      <c r="R18" s="36"/>
      <c r="S18" s="38"/>
      <c r="T18" s="29">
        <f t="shared" si="9"/>
        <v>3</v>
      </c>
      <c r="U18" s="30">
        <f t="shared" si="3"/>
        <v>1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6</v>
      </c>
      <c r="G19" s="11">
        <f t="shared" si="10"/>
        <v>4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2</v>
      </c>
      <c r="L19" s="12"/>
      <c r="M19" s="13">
        <f t="shared" si="8"/>
        <v>12</v>
      </c>
      <c r="N19" s="11">
        <f>N20+N21</f>
        <v>4</v>
      </c>
      <c r="O19" s="11">
        <f>O20+O21</f>
        <v>4</v>
      </c>
      <c r="P19" s="11">
        <f>P20+P21</f>
        <v>0</v>
      </c>
      <c r="Q19" s="11">
        <f>Q20+Q21</f>
        <v>0</v>
      </c>
      <c r="R19" s="11">
        <f>R20+R21</f>
        <v>4</v>
      </c>
      <c r="S19" s="12"/>
      <c r="T19" s="14">
        <f t="shared" si="9"/>
        <v>12</v>
      </c>
      <c r="U19" s="13">
        <f t="shared" si="3"/>
        <v>0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3</v>
      </c>
      <c r="G20" s="32">
        <v>3</v>
      </c>
      <c r="H20" s="32"/>
      <c r="I20" s="32"/>
      <c r="J20" s="32"/>
      <c r="K20" s="32">
        <v>1</v>
      </c>
      <c r="L20" s="33"/>
      <c r="M20" s="19">
        <f t="shared" si="8"/>
        <v>7</v>
      </c>
      <c r="N20" s="31">
        <v>1</v>
      </c>
      <c r="O20" s="32">
        <v>2</v>
      </c>
      <c r="P20" s="32"/>
      <c r="Q20" s="32"/>
      <c r="R20" s="32">
        <v>2</v>
      </c>
      <c r="S20" s="33"/>
      <c r="T20" s="20">
        <f t="shared" si="9"/>
        <v>5</v>
      </c>
      <c r="U20" s="21">
        <f t="shared" si="3"/>
        <v>2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3</v>
      </c>
      <c r="G21" s="32">
        <v>1</v>
      </c>
      <c r="H21" s="32"/>
      <c r="I21" s="32"/>
      <c r="J21" s="32"/>
      <c r="K21" s="32">
        <v>1</v>
      </c>
      <c r="L21" s="33"/>
      <c r="M21" s="19">
        <f t="shared" si="8"/>
        <v>5</v>
      </c>
      <c r="N21" s="31">
        <v>3</v>
      </c>
      <c r="O21" s="32">
        <v>2</v>
      </c>
      <c r="P21" s="32"/>
      <c r="Q21" s="32"/>
      <c r="R21" s="32">
        <v>2</v>
      </c>
      <c r="S21" s="33"/>
      <c r="T21" s="20">
        <f t="shared" si="9"/>
        <v>7</v>
      </c>
      <c r="U21" s="21">
        <f t="shared" si="3"/>
        <v>-2</v>
      </c>
    </row>
    <row r="22" spans="2:21" ht="14.25" thickBot="1" x14ac:dyDescent="0.2">
      <c r="B22" s="65"/>
      <c r="C22" s="66"/>
      <c r="D22" s="66"/>
      <c r="E22" s="22" t="s">
        <v>23</v>
      </c>
      <c r="F22" s="34">
        <v>4</v>
      </c>
      <c r="G22" s="35"/>
      <c r="H22" s="36"/>
      <c r="I22" s="36"/>
      <c r="J22" s="36"/>
      <c r="K22" s="36">
        <v>2</v>
      </c>
      <c r="L22" s="37"/>
      <c r="M22" s="27">
        <f t="shared" si="8"/>
        <v>6</v>
      </c>
      <c r="N22" s="34">
        <v>4</v>
      </c>
      <c r="O22" s="36">
        <v>2</v>
      </c>
      <c r="P22" s="36"/>
      <c r="Q22" s="36"/>
      <c r="R22" s="36">
        <v>1</v>
      </c>
      <c r="S22" s="38"/>
      <c r="T22" s="29">
        <f t="shared" si="9"/>
        <v>7</v>
      </c>
      <c r="U22" s="30">
        <f t="shared" si="3"/>
        <v>-1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2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4</v>
      </c>
      <c r="L23" s="12"/>
      <c r="M23" s="13">
        <f t="shared" si="8"/>
        <v>6</v>
      </c>
      <c r="N23" s="11">
        <f>N24+N25</f>
        <v>12</v>
      </c>
      <c r="O23" s="11">
        <f>O24+O25</f>
        <v>1</v>
      </c>
      <c r="P23" s="11">
        <f>P24+P25</f>
        <v>0</v>
      </c>
      <c r="Q23" s="11">
        <f>Q24+Q25</f>
        <v>1</v>
      </c>
      <c r="R23" s="11">
        <f>R24+R25</f>
        <v>4</v>
      </c>
      <c r="S23" s="12"/>
      <c r="T23" s="14">
        <f t="shared" si="9"/>
        <v>18</v>
      </c>
      <c r="U23" s="13">
        <f t="shared" si="3"/>
        <v>-12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2</v>
      </c>
      <c r="G24" s="32"/>
      <c r="H24" s="32"/>
      <c r="I24" s="32"/>
      <c r="J24" s="32"/>
      <c r="K24" s="32">
        <v>3</v>
      </c>
      <c r="L24" s="33"/>
      <c r="M24" s="19">
        <f t="shared" si="8"/>
        <v>5</v>
      </c>
      <c r="N24" s="31">
        <v>4</v>
      </c>
      <c r="O24" s="32">
        <v>1</v>
      </c>
      <c r="P24" s="32"/>
      <c r="Q24" s="32">
        <v>1</v>
      </c>
      <c r="R24" s="32">
        <v>2</v>
      </c>
      <c r="S24" s="33"/>
      <c r="T24" s="20">
        <f t="shared" si="9"/>
        <v>8</v>
      </c>
      <c r="U24" s="21">
        <f t="shared" si="3"/>
        <v>-3</v>
      </c>
    </row>
    <row r="25" spans="2:21" x14ac:dyDescent="0.15">
      <c r="B25" s="63" t="s">
        <v>29</v>
      </c>
      <c r="C25" s="64"/>
      <c r="D25" s="64"/>
      <c r="E25" s="15" t="s">
        <v>22</v>
      </c>
      <c r="F25" s="31"/>
      <c r="G25" s="32"/>
      <c r="H25" s="32"/>
      <c r="I25" s="32"/>
      <c r="J25" s="32"/>
      <c r="K25" s="32">
        <v>1</v>
      </c>
      <c r="L25" s="33"/>
      <c r="M25" s="19">
        <f t="shared" si="8"/>
        <v>1</v>
      </c>
      <c r="N25" s="31">
        <v>8</v>
      </c>
      <c r="O25" s="32"/>
      <c r="P25" s="32"/>
      <c r="Q25" s="32"/>
      <c r="R25" s="32">
        <v>2</v>
      </c>
      <c r="S25" s="33"/>
      <c r="T25" s="20">
        <f t="shared" si="9"/>
        <v>10</v>
      </c>
      <c r="U25" s="21">
        <f t="shared" si="3"/>
        <v>-9</v>
      </c>
    </row>
    <row r="26" spans="2:21" ht="14.25" thickBot="1" x14ac:dyDescent="0.2">
      <c r="B26" s="65"/>
      <c r="C26" s="66"/>
      <c r="D26" s="66"/>
      <c r="E26" s="22" t="s">
        <v>23</v>
      </c>
      <c r="F26" s="34">
        <v>1</v>
      </c>
      <c r="G26" s="35"/>
      <c r="H26" s="36"/>
      <c r="I26" s="36"/>
      <c r="J26" s="36"/>
      <c r="K26" s="36">
        <v>1</v>
      </c>
      <c r="L26" s="37"/>
      <c r="M26" s="27">
        <f t="shared" si="8"/>
        <v>2</v>
      </c>
      <c r="N26" s="34">
        <v>6</v>
      </c>
      <c r="O26" s="36"/>
      <c r="P26" s="36"/>
      <c r="Q26" s="36">
        <v>1</v>
      </c>
      <c r="R26" s="36">
        <v>1</v>
      </c>
      <c r="S26" s="38"/>
      <c r="T26" s="29">
        <f t="shared" si="9"/>
        <v>8</v>
      </c>
      <c r="U26" s="30">
        <f t="shared" si="3"/>
        <v>-6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6</v>
      </c>
      <c r="G27" s="11">
        <f t="shared" si="12"/>
        <v>3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9</v>
      </c>
      <c r="N27" s="11">
        <f>N28+N29</f>
        <v>4</v>
      </c>
      <c r="O27" s="11">
        <f>O28+O29</f>
        <v>2</v>
      </c>
      <c r="P27" s="11">
        <f>P28+P29</f>
        <v>0</v>
      </c>
      <c r="Q27" s="11">
        <f>Q28+Q29</f>
        <v>0</v>
      </c>
      <c r="R27" s="11">
        <f>R28+R29</f>
        <v>4</v>
      </c>
      <c r="S27" s="12"/>
      <c r="T27" s="14">
        <f t="shared" si="9"/>
        <v>10</v>
      </c>
      <c r="U27" s="13">
        <f t="shared" si="3"/>
        <v>-1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2</v>
      </c>
      <c r="G28" s="32">
        <v>2</v>
      </c>
      <c r="H28" s="32"/>
      <c r="I28" s="32"/>
      <c r="J28" s="32"/>
      <c r="K28" s="32"/>
      <c r="L28" s="33"/>
      <c r="M28" s="19">
        <f t="shared" si="8"/>
        <v>4</v>
      </c>
      <c r="N28" s="31">
        <v>1</v>
      </c>
      <c r="O28" s="32">
        <v>1</v>
      </c>
      <c r="P28" s="32"/>
      <c r="Q28" s="32"/>
      <c r="R28" s="32">
        <v>3</v>
      </c>
      <c r="S28" s="33"/>
      <c r="T28" s="20">
        <f t="shared" si="9"/>
        <v>5</v>
      </c>
      <c r="U28" s="21">
        <f t="shared" si="3"/>
        <v>-1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4</v>
      </c>
      <c r="G29" s="32">
        <v>1</v>
      </c>
      <c r="H29" s="32"/>
      <c r="I29" s="32"/>
      <c r="J29" s="32"/>
      <c r="K29" s="32"/>
      <c r="L29" s="33"/>
      <c r="M29" s="19">
        <f t="shared" si="8"/>
        <v>5</v>
      </c>
      <c r="N29" s="31">
        <v>3</v>
      </c>
      <c r="O29" s="32">
        <v>1</v>
      </c>
      <c r="P29" s="32"/>
      <c r="Q29" s="32"/>
      <c r="R29" s="32">
        <v>1</v>
      </c>
      <c r="S29" s="33"/>
      <c r="T29" s="20">
        <f t="shared" si="9"/>
        <v>5</v>
      </c>
      <c r="U29" s="21">
        <f t="shared" si="3"/>
        <v>0</v>
      </c>
    </row>
    <row r="30" spans="2:21" ht="14.25" thickBot="1" x14ac:dyDescent="0.2">
      <c r="B30" s="65"/>
      <c r="C30" s="66"/>
      <c r="D30" s="66"/>
      <c r="E30" s="22" t="s">
        <v>23</v>
      </c>
      <c r="F30" s="34">
        <v>3</v>
      </c>
      <c r="G30" s="35"/>
      <c r="H30" s="36"/>
      <c r="I30" s="36"/>
      <c r="J30" s="36"/>
      <c r="K30" s="36"/>
      <c r="L30" s="37">
        <v>1</v>
      </c>
      <c r="M30" s="27">
        <f t="shared" si="8"/>
        <v>4</v>
      </c>
      <c r="N30" s="34">
        <v>2</v>
      </c>
      <c r="O30" s="36">
        <v>2</v>
      </c>
      <c r="P30" s="36"/>
      <c r="Q30" s="36"/>
      <c r="R30" s="36">
        <v>1</v>
      </c>
      <c r="S30" s="38">
        <v>1</v>
      </c>
      <c r="T30" s="29">
        <f t="shared" si="9"/>
        <v>6</v>
      </c>
      <c r="U30" s="30">
        <f t="shared" si="3"/>
        <v>-2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0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0</v>
      </c>
      <c r="N31" s="11">
        <f>N32+N33</f>
        <v>2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2</v>
      </c>
      <c r="U31" s="13">
        <f t="shared" si="3"/>
        <v>-2</v>
      </c>
    </row>
    <row r="32" spans="2:21" x14ac:dyDescent="0.15">
      <c r="B32" s="63" t="s">
        <v>26</v>
      </c>
      <c r="C32" s="64"/>
      <c r="D32" s="64"/>
      <c r="E32" s="15" t="s">
        <v>21</v>
      </c>
      <c r="F32" s="31"/>
      <c r="G32" s="32"/>
      <c r="H32" s="32"/>
      <c r="I32" s="32"/>
      <c r="J32" s="32"/>
      <c r="K32" s="32"/>
      <c r="L32" s="33"/>
      <c r="M32" s="19">
        <f t="shared" si="8"/>
        <v>0</v>
      </c>
      <c r="N32" s="31">
        <v>2</v>
      </c>
      <c r="O32" s="32"/>
      <c r="P32" s="32"/>
      <c r="Q32" s="32"/>
      <c r="R32" s="32"/>
      <c r="S32" s="33"/>
      <c r="T32" s="20">
        <f t="shared" si="9"/>
        <v>2</v>
      </c>
      <c r="U32" s="21">
        <f t="shared" si="3"/>
        <v>-2</v>
      </c>
    </row>
    <row r="33" spans="2:21" x14ac:dyDescent="0.15">
      <c r="B33" s="63" t="s">
        <v>31</v>
      </c>
      <c r="C33" s="64"/>
      <c r="D33" s="6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0</v>
      </c>
    </row>
    <row r="34" spans="2:21" ht="14.25" thickBot="1" x14ac:dyDescent="0.2">
      <c r="B34" s="65"/>
      <c r="C34" s="66"/>
      <c r="D34" s="66"/>
      <c r="E34" s="22" t="s">
        <v>23</v>
      </c>
      <c r="F34" s="34"/>
      <c r="G34" s="35"/>
      <c r="H34" s="36"/>
      <c r="I34" s="36"/>
      <c r="J34" s="36"/>
      <c r="K34" s="36"/>
      <c r="L34" s="37"/>
      <c r="M34" s="27">
        <f t="shared" si="8"/>
        <v>0</v>
      </c>
      <c r="N34" s="34">
        <v>1</v>
      </c>
      <c r="O34" s="36"/>
      <c r="P34" s="36"/>
      <c r="Q34" s="36"/>
      <c r="R34" s="36"/>
      <c r="S34" s="38"/>
      <c r="T34" s="29">
        <f t="shared" si="9"/>
        <v>1</v>
      </c>
      <c r="U34" s="30">
        <f t="shared" si="3"/>
        <v>-1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1</v>
      </c>
      <c r="L35" s="12"/>
      <c r="M35" s="13">
        <f t="shared" si="8"/>
        <v>1</v>
      </c>
      <c r="N35" s="11">
        <f>N36+N37</f>
        <v>1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1</v>
      </c>
      <c r="U35" s="13">
        <f t="shared" si="3"/>
        <v>0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>
        <v>1</v>
      </c>
      <c r="L36" s="33"/>
      <c r="M36" s="19">
        <f t="shared" si="8"/>
        <v>1</v>
      </c>
      <c r="N36" s="31">
        <v>1</v>
      </c>
      <c r="O36" s="32"/>
      <c r="P36" s="32"/>
      <c r="Q36" s="32"/>
      <c r="R36" s="32"/>
      <c r="S36" s="33"/>
      <c r="T36" s="20">
        <f t="shared" si="9"/>
        <v>1</v>
      </c>
      <c r="U36" s="21">
        <f t="shared" si="3"/>
        <v>0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5</v>
      </c>
      <c r="G39" s="11">
        <f t="shared" si="15"/>
        <v>1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6</v>
      </c>
      <c r="N39" s="11">
        <f>N40+N41</f>
        <v>6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3</v>
      </c>
      <c r="S39" s="12"/>
      <c r="T39" s="14">
        <f t="shared" si="9"/>
        <v>10</v>
      </c>
      <c r="U39" s="13">
        <f t="shared" si="3"/>
        <v>-4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2</v>
      </c>
      <c r="G40" s="32"/>
      <c r="H40" s="32"/>
      <c r="I40" s="32"/>
      <c r="J40" s="32"/>
      <c r="K40" s="32"/>
      <c r="L40" s="33"/>
      <c r="M40" s="19">
        <f t="shared" si="8"/>
        <v>2</v>
      </c>
      <c r="N40" s="31">
        <v>4</v>
      </c>
      <c r="O40" s="32">
        <v>1</v>
      </c>
      <c r="P40" s="32"/>
      <c r="Q40" s="32"/>
      <c r="R40" s="32">
        <v>3</v>
      </c>
      <c r="S40" s="33"/>
      <c r="T40" s="20">
        <f t="shared" si="9"/>
        <v>8</v>
      </c>
      <c r="U40" s="21">
        <f t="shared" si="3"/>
        <v>-6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3</v>
      </c>
      <c r="G41" s="32">
        <v>1</v>
      </c>
      <c r="H41" s="32"/>
      <c r="I41" s="32"/>
      <c r="J41" s="32"/>
      <c r="K41" s="32"/>
      <c r="L41" s="33"/>
      <c r="M41" s="19">
        <f t="shared" si="8"/>
        <v>4</v>
      </c>
      <c r="N41" s="31">
        <v>2</v>
      </c>
      <c r="O41" s="32"/>
      <c r="P41" s="32"/>
      <c r="Q41" s="32"/>
      <c r="R41" s="32"/>
      <c r="S41" s="33"/>
      <c r="T41" s="20">
        <f t="shared" si="9"/>
        <v>2</v>
      </c>
      <c r="U41" s="21">
        <f t="shared" si="3"/>
        <v>2</v>
      </c>
    </row>
    <row r="42" spans="2:21" ht="14.25" thickBot="1" x14ac:dyDescent="0.2">
      <c r="B42" s="65"/>
      <c r="C42" s="66"/>
      <c r="D42" s="66"/>
      <c r="E42" s="22" t="s">
        <v>23</v>
      </c>
      <c r="F42" s="34">
        <v>4</v>
      </c>
      <c r="G42" s="35"/>
      <c r="H42" s="36"/>
      <c r="I42" s="36"/>
      <c r="J42" s="36"/>
      <c r="K42" s="36"/>
      <c r="L42" s="37"/>
      <c r="M42" s="27">
        <f t="shared" si="8"/>
        <v>4</v>
      </c>
      <c r="N42" s="34">
        <v>3</v>
      </c>
      <c r="O42" s="36">
        <v>1</v>
      </c>
      <c r="P42" s="36"/>
      <c r="Q42" s="36"/>
      <c r="R42" s="36">
        <v>1</v>
      </c>
      <c r="S42" s="38"/>
      <c r="T42" s="29">
        <f t="shared" si="9"/>
        <v>5</v>
      </c>
      <c r="U42" s="30">
        <f t="shared" si="3"/>
        <v>-1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11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11</v>
      </c>
      <c r="L43" s="12"/>
      <c r="M43" s="13">
        <f t="shared" si="8"/>
        <v>22</v>
      </c>
      <c r="N43" s="11">
        <f>N44+N45</f>
        <v>3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3</v>
      </c>
      <c r="U43" s="13">
        <f t="shared" si="3"/>
        <v>19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5</v>
      </c>
      <c r="G44" s="32"/>
      <c r="H44" s="32"/>
      <c r="I44" s="32"/>
      <c r="J44" s="32"/>
      <c r="K44" s="32">
        <v>9</v>
      </c>
      <c r="L44" s="33"/>
      <c r="M44" s="19">
        <f t="shared" si="8"/>
        <v>14</v>
      </c>
      <c r="N44" s="31">
        <v>1</v>
      </c>
      <c r="O44" s="32"/>
      <c r="P44" s="32"/>
      <c r="Q44" s="32"/>
      <c r="R44" s="32"/>
      <c r="S44" s="33"/>
      <c r="T44" s="20">
        <f t="shared" si="9"/>
        <v>1</v>
      </c>
      <c r="U44" s="21">
        <f t="shared" si="3"/>
        <v>13</v>
      </c>
    </row>
    <row r="45" spans="2:21" x14ac:dyDescent="0.15">
      <c r="B45" s="63" t="s">
        <v>34</v>
      </c>
      <c r="C45" s="64"/>
      <c r="D45" s="64"/>
      <c r="E45" s="15" t="s">
        <v>22</v>
      </c>
      <c r="F45" s="31">
        <v>6</v>
      </c>
      <c r="G45" s="32"/>
      <c r="H45" s="32"/>
      <c r="I45" s="32"/>
      <c r="J45" s="32"/>
      <c r="K45" s="32">
        <v>2</v>
      </c>
      <c r="L45" s="33"/>
      <c r="M45" s="19">
        <f t="shared" si="8"/>
        <v>8</v>
      </c>
      <c r="N45" s="31">
        <v>2</v>
      </c>
      <c r="O45" s="32"/>
      <c r="P45" s="32"/>
      <c r="Q45" s="32"/>
      <c r="R45" s="32"/>
      <c r="S45" s="33"/>
      <c r="T45" s="20">
        <f t="shared" si="9"/>
        <v>2</v>
      </c>
      <c r="U45" s="21">
        <f t="shared" si="3"/>
        <v>6</v>
      </c>
    </row>
    <row r="46" spans="2:21" ht="14.25" thickBot="1" x14ac:dyDescent="0.2">
      <c r="B46" s="65"/>
      <c r="C46" s="66"/>
      <c r="D46" s="66"/>
      <c r="E46" s="22" t="s">
        <v>23</v>
      </c>
      <c r="F46" s="34">
        <v>5</v>
      </c>
      <c r="G46" s="35"/>
      <c r="H46" s="36"/>
      <c r="I46" s="36"/>
      <c r="J46" s="36"/>
      <c r="K46" s="36">
        <v>8</v>
      </c>
      <c r="L46" s="37"/>
      <c r="M46" s="27">
        <f t="shared" si="8"/>
        <v>13</v>
      </c>
      <c r="N46" s="34">
        <v>1</v>
      </c>
      <c r="O46" s="36"/>
      <c r="P46" s="36"/>
      <c r="Q46" s="36"/>
      <c r="R46" s="36"/>
      <c r="S46" s="38"/>
      <c r="T46" s="29">
        <f t="shared" si="9"/>
        <v>1</v>
      </c>
      <c r="U46" s="30">
        <f t="shared" si="3"/>
        <v>12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2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6</v>
      </c>
      <c r="L47" s="12"/>
      <c r="M47" s="13">
        <f t="shared" si="8"/>
        <v>8</v>
      </c>
      <c r="N47" s="11">
        <f>N48+N49</f>
        <v>1</v>
      </c>
      <c r="O47" s="11">
        <f>O48+O49</f>
        <v>3</v>
      </c>
      <c r="P47" s="11">
        <f>P48+P49</f>
        <v>0</v>
      </c>
      <c r="Q47" s="11">
        <f>Q48+Q49</f>
        <v>0</v>
      </c>
      <c r="R47" s="11">
        <f>R48+R49</f>
        <v>1</v>
      </c>
      <c r="S47" s="12"/>
      <c r="T47" s="14">
        <f t="shared" si="9"/>
        <v>5</v>
      </c>
      <c r="U47" s="13">
        <f t="shared" si="3"/>
        <v>3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1</v>
      </c>
      <c r="G48" s="32"/>
      <c r="H48" s="32"/>
      <c r="I48" s="32"/>
      <c r="J48" s="32"/>
      <c r="K48" s="32">
        <v>3</v>
      </c>
      <c r="L48" s="33"/>
      <c r="M48" s="19">
        <f t="shared" si="8"/>
        <v>4</v>
      </c>
      <c r="N48" s="31">
        <v>1</v>
      </c>
      <c r="O48" s="32">
        <v>2</v>
      </c>
      <c r="P48" s="32"/>
      <c r="Q48" s="32"/>
      <c r="R48" s="32">
        <v>1</v>
      </c>
      <c r="S48" s="33"/>
      <c r="T48" s="20">
        <f t="shared" si="9"/>
        <v>4</v>
      </c>
      <c r="U48" s="21">
        <f t="shared" si="3"/>
        <v>0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1</v>
      </c>
      <c r="G49" s="32"/>
      <c r="H49" s="32"/>
      <c r="I49" s="32"/>
      <c r="J49" s="32"/>
      <c r="K49" s="32">
        <v>3</v>
      </c>
      <c r="L49" s="33"/>
      <c r="M49" s="19">
        <f t="shared" si="8"/>
        <v>4</v>
      </c>
      <c r="N49" s="31"/>
      <c r="O49" s="32">
        <v>1</v>
      </c>
      <c r="P49" s="32"/>
      <c r="Q49" s="32"/>
      <c r="R49" s="32"/>
      <c r="S49" s="33"/>
      <c r="T49" s="20">
        <f t="shared" si="9"/>
        <v>1</v>
      </c>
      <c r="U49" s="21">
        <f t="shared" si="3"/>
        <v>3</v>
      </c>
    </row>
    <row r="50" spans="2:21" ht="14.25" thickBot="1" x14ac:dyDescent="0.2">
      <c r="B50" s="65"/>
      <c r="C50" s="66"/>
      <c r="D50" s="66"/>
      <c r="E50" s="22" t="s">
        <v>23</v>
      </c>
      <c r="F50" s="34">
        <v>1</v>
      </c>
      <c r="G50" s="35"/>
      <c r="H50" s="36"/>
      <c r="I50" s="36"/>
      <c r="J50" s="36"/>
      <c r="K50" s="36">
        <v>2</v>
      </c>
      <c r="L50" s="37"/>
      <c r="M50" s="27">
        <f t="shared" si="8"/>
        <v>3</v>
      </c>
      <c r="N50" s="34">
        <v>1</v>
      </c>
      <c r="O50" s="36">
        <v>1</v>
      </c>
      <c r="P50" s="36"/>
      <c r="Q50" s="36"/>
      <c r="R50" s="36">
        <v>1</v>
      </c>
      <c r="S50" s="38"/>
      <c r="T50" s="29">
        <f t="shared" si="9"/>
        <v>3</v>
      </c>
      <c r="U50" s="30">
        <f t="shared" si="3"/>
        <v>0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2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4</v>
      </c>
      <c r="L51" s="12"/>
      <c r="M51" s="13">
        <f t="shared" si="8"/>
        <v>7</v>
      </c>
      <c r="N51" s="11">
        <f t="shared" ref="N51:R51" si="19">N52+N53</f>
        <v>7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2</v>
      </c>
      <c r="S51" s="12"/>
      <c r="T51" s="14">
        <f t="shared" si="9"/>
        <v>11</v>
      </c>
      <c r="U51" s="13">
        <f t="shared" si="3"/>
        <v>-4</v>
      </c>
    </row>
    <row r="52" spans="2:21" x14ac:dyDescent="0.15">
      <c r="B52" s="63" t="s">
        <v>36</v>
      </c>
      <c r="C52" s="64"/>
      <c r="D52" s="64"/>
      <c r="E52" s="15" t="s">
        <v>21</v>
      </c>
      <c r="F52" s="16"/>
      <c r="G52" s="17">
        <v>1</v>
      </c>
      <c r="H52" s="17"/>
      <c r="I52" s="17"/>
      <c r="J52" s="17"/>
      <c r="K52" s="17"/>
      <c r="L52" s="18"/>
      <c r="M52" s="19">
        <f t="shared" si="8"/>
        <v>1</v>
      </c>
      <c r="N52" s="16">
        <v>5</v>
      </c>
      <c r="O52" s="17">
        <v>1</v>
      </c>
      <c r="P52" s="17"/>
      <c r="Q52" s="17"/>
      <c r="R52" s="17">
        <v>1</v>
      </c>
      <c r="S52" s="18"/>
      <c r="T52" s="20">
        <f t="shared" si="9"/>
        <v>7</v>
      </c>
      <c r="U52" s="21">
        <f t="shared" si="3"/>
        <v>-6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2</v>
      </c>
      <c r="G53" s="17"/>
      <c r="H53" s="17"/>
      <c r="I53" s="17"/>
      <c r="J53" s="17"/>
      <c r="K53" s="17">
        <v>4</v>
      </c>
      <c r="L53" s="18"/>
      <c r="M53" s="19">
        <f t="shared" si="8"/>
        <v>6</v>
      </c>
      <c r="N53" s="16">
        <v>2</v>
      </c>
      <c r="O53" s="17">
        <v>1</v>
      </c>
      <c r="P53" s="17"/>
      <c r="Q53" s="17"/>
      <c r="R53" s="17">
        <v>1</v>
      </c>
      <c r="S53" s="18"/>
      <c r="T53" s="20">
        <f t="shared" si="9"/>
        <v>4</v>
      </c>
      <c r="U53" s="21">
        <f t="shared" si="3"/>
        <v>2</v>
      </c>
    </row>
    <row r="54" spans="2:21" ht="14.25" thickBot="1" x14ac:dyDescent="0.2">
      <c r="B54" s="65"/>
      <c r="C54" s="66"/>
      <c r="D54" s="66"/>
      <c r="E54" s="22" t="s">
        <v>23</v>
      </c>
      <c r="F54" s="23">
        <v>2</v>
      </c>
      <c r="G54" s="24"/>
      <c r="H54" s="25"/>
      <c r="I54" s="25"/>
      <c r="J54" s="25"/>
      <c r="K54" s="25">
        <v>1</v>
      </c>
      <c r="L54" s="26">
        <v>1</v>
      </c>
      <c r="M54" s="27">
        <f t="shared" si="8"/>
        <v>4</v>
      </c>
      <c r="N54" s="23">
        <v>1</v>
      </c>
      <c r="O54" s="25"/>
      <c r="P54" s="25"/>
      <c r="Q54" s="25"/>
      <c r="R54" s="25"/>
      <c r="S54" s="28"/>
      <c r="T54" s="29">
        <f t="shared" si="9"/>
        <v>1</v>
      </c>
      <c r="U54" s="30">
        <f t="shared" si="3"/>
        <v>3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1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2"/>
      <c r="M55" s="13">
        <f t="shared" si="8"/>
        <v>2</v>
      </c>
      <c r="N55" s="11">
        <f t="shared" ref="N55:R55" si="21">N56+N57</f>
        <v>4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8</v>
      </c>
      <c r="S55" s="12"/>
      <c r="T55" s="14">
        <f t="shared" si="9"/>
        <v>12</v>
      </c>
      <c r="U55" s="13">
        <f t="shared" si="3"/>
        <v>-10</v>
      </c>
    </row>
    <row r="56" spans="2:21" x14ac:dyDescent="0.15">
      <c r="B56" s="63" t="s">
        <v>37</v>
      </c>
      <c r="C56" s="64"/>
      <c r="D56" s="64"/>
      <c r="E56" s="15" t="s">
        <v>21</v>
      </c>
      <c r="F56" s="31"/>
      <c r="G56" s="32"/>
      <c r="H56" s="32"/>
      <c r="I56" s="32"/>
      <c r="J56" s="32"/>
      <c r="K56" s="32"/>
      <c r="L56" s="33"/>
      <c r="M56" s="19">
        <f t="shared" si="8"/>
        <v>0</v>
      </c>
      <c r="N56" s="31">
        <v>2</v>
      </c>
      <c r="O56" s="32"/>
      <c r="P56" s="32"/>
      <c r="Q56" s="32"/>
      <c r="R56" s="32">
        <v>8</v>
      </c>
      <c r="S56" s="33"/>
      <c r="T56" s="20">
        <f t="shared" si="9"/>
        <v>10</v>
      </c>
      <c r="U56" s="21">
        <f t="shared" si="3"/>
        <v>-10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1</v>
      </c>
      <c r="G57" s="32">
        <v>1</v>
      </c>
      <c r="H57" s="32"/>
      <c r="I57" s="32"/>
      <c r="J57" s="32"/>
      <c r="K57" s="32"/>
      <c r="L57" s="33"/>
      <c r="M57" s="19">
        <f t="shared" si="8"/>
        <v>2</v>
      </c>
      <c r="N57" s="31">
        <v>2</v>
      </c>
      <c r="O57" s="32"/>
      <c r="P57" s="32"/>
      <c r="Q57" s="32"/>
      <c r="R57" s="32"/>
      <c r="S57" s="33"/>
      <c r="T57" s="20">
        <f t="shared" si="9"/>
        <v>2</v>
      </c>
      <c r="U57" s="21">
        <f t="shared" si="3"/>
        <v>0</v>
      </c>
    </row>
    <row r="58" spans="2:21" ht="14.25" thickBot="1" x14ac:dyDescent="0.2">
      <c r="B58" s="65"/>
      <c r="C58" s="66"/>
      <c r="D58" s="66"/>
      <c r="E58" s="22" t="s">
        <v>23</v>
      </c>
      <c r="F58" s="34">
        <v>1</v>
      </c>
      <c r="G58" s="35"/>
      <c r="H58" s="36"/>
      <c r="I58" s="36"/>
      <c r="J58" s="36"/>
      <c r="K58" s="36"/>
      <c r="L58" s="37"/>
      <c r="M58" s="27">
        <f t="shared" si="8"/>
        <v>1</v>
      </c>
      <c r="N58" s="34">
        <v>2</v>
      </c>
      <c r="O58" s="36"/>
      <c r="P58" s="36"/>
      <c r="Q58" s="36"/>
      <c r="R58" s="36">
        <v>7</v>
      </c>
      <c r="S58" s="38"/>
      <c r="T58" s="29">
        <f t="shared" si="9"/>
        <v>9</v>
      </c>
      <c r="U58" s="30">
        <f t="shared" si="3"/>
        <v>-8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3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3</v>
      </c>
      <c r="N59" s="11">
        <f t="shared" ref="N59:R59" si="24">N60+N61</f>
        <v>5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3</v>
      </c>
      <c r="S59" s="12"/>
      <c r="T59" s="14">
        <f t="shared" si="9"/>
        <v>8</v>
      </c>
      <c r="U59" s="13">
        <f t="shared" si="3"/>
        <v>-5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2</v>
      </c>
      <c r="G60" s="32"/>
      <c r="H60" s="32"/>
      <c r="I60" s="32"/>
      <c r="J60" s="32"/>
      <c r="K60" s="32"/>
      <c r="L60" s="33"/>
      <c r="M60" s="19">
        <f t="shared" si="23"/>
        <v>2</v>
      </c>
      <c r="N60" s="31">
        <v>3</v>
      </c>
      <c r="O60" s="32"/>
      <c r="P60" s="32"/>
      <c r="Q60" s="32"/>
      <c r="R60" s="32">
        <v>1</v>
      </c>
      <c r="S60" s="33"/>
      <c r="T60" s="20">
        <f t="shared" si="9"/>
        <v>4</v>
      </c>
      <c r="U60" s="21">
        <f t="shared" si="3"/>
        <v>-2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1</v>
      </c>
      <c r="G61" s="32"/>
      <c r="H61" s="32"/>
      <c r="I61" s="32"/>
      <c r="J61" s="32"/>
      <c r="K61" s="32"/>
      <c r="L61" s="33"/>
      <c r="M61" s="19">
        <f t="shared" si="23"/>
        <v>1</v>
      </c>
      <c r="N61" s="31">
        <v>2</v>
      </c>
      <c r="O61" s="32"/>
      <c r="P61" s="32"/>
      <c r="Q61" s="32"/>
      <c r="R61" s="32">
        <v>2</v>
      </c>
      <c r="S61" s="33"/>
      <c r="T61" s="20">
        <f t="shared" si="9"/>
        <v>4</v>
      </c>
      <c r="U61" s="21">
        <f t="shared" si="3"/>
        <v>-3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>
        <v>2</v>
      </c>
      <c r="O62" s="36"/>
      <c r="P62" s="36"/>
      <c r="Q62" s="36"/>
      <c r="R62" s="36">
        <v>1</v>
      </c>
      <c r="S62" s="38"/>
      <c r="T62" s="29">
        <f t="shared" si="9"/>
        <v>3</v>
      </c>
      <c r="U62" s="30">
        <f t="shared" si="3"/>
        <v>-2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5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3</v>
      </c>
      <c r="L63" s="12"/>
      <c r="M63" s="13">
        <f t="shared" si="23"/>
        <v>8</v>
      </c>
      <c r="N63" s="11">
        <f t="shared" ref="N63:R63" si="26">N64+N65</f>
        <v>0</v>
      </c>
      <c r="O63" s="11">
        <f t="shared" si="26"/>
        <v>2</v>
      </c>
      <c r="P63" s="11">
        <f t="shared" si="26"/>
        <v>0</v>
      </c>
      <c r="Q63" s="11">
        <f t="shared" si="26"/>
        <v>1</v>
      </c>
      <c r="R63" s="11">
        <f t="shared" si="26"/>
        <v>0</v>
      </c>
      <c r="S63" s="12"/>
      <c r="T63" s="14">
        <f t="shared" si="9"/>
        <v>3</v>
      </c>
      <c r="U63" s="13">
        <f t="shared" si="3"/>
        <v>5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4</v>
      </c>
      <c r="G64" s="32"/>
      <c r="H64" s="32"/>
      <c r="I64" s="32"/>
      <c r="J64" s="32"/>
      <c r="K64" s="32">
        <v>1</v>
      </c>
      <c r="L64" s="33"/>
      <c r="M64" s="19">
        <f t="shared" si="23"/>
        <v>5</v>
      </c>
      <c r="N64" s="31"/>
      <c r="O64" s="32">
        <v>1</v>
      </c>
      <c r="P64" s="32"/>
      <c r="Q64" s="32"/>
      <c r="R64" s="32"/>
      <c r="S64" s="33"/>
      <c r="T64" s="20">
        <f t="shared" si="9"/>
        <v>1</v>
      </c>
      <c r="U64" s="21">
        <f t="shared" si="3"/>
        <v>4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1</v>
      </c>
      <c r="G65" s="32"/>
      <c r="H65" s="32"/>
      <c r="I65" s="32"/>
      <c r="J65" s="32"/>
      <c r="K65" s="32">
        <v>2</v>
      </c>
      <c r="L65" s="33"/>
      <c r="M65" s="19">
        <f t="shared" si="23"/>
        <v>3</v>
      </c>
      <c r="N65" s="31"/>
      <c r="O65" s="32">
        <v>1</v>
      </c>
      <c r="P65" s="32"/>
      <c r="Q65" s="32">
        <v>1</v>
      </c>
      <c r="R65" s="32"/>
      <c r="S65" s="33"/>
      <c r="T65" s="20">
        <f t="shared" si="9"/>
        <v>2</v>
      </c>
      <c r="U65" s="21">
        <f t="shared" si="3"/>
        <v>1</v>
      </c>
    </row>
    <row r="66" spans="2:21" ht="14.25" thickBot="1" x14ac:dyDescent="0.2">
      <c r="B66" s="65"/>
      <c r="C66" s="66"/>
      <c r="D66" s="66"/>
      <c r="E66" s="22" t="s">
        <v>23</v>
      </c>
      <c r="F66" s="34">
        <v>4</v>
      </c>
      <c r="G66" s="35"/>
      <c r="H66" s="36"/>
      <c r="I66" s="36"/>
      <c r="J66" s="36"/>
      <c r="K66" s="36">
        <v>1</v>
      </c>
      <c r="L66" s="37"/>
      <c r="M66" s="27">
        <f t="shared" si="23"/>
        <v>5</v>
      </c>
      <c r="N66" s="34"/>
      <c r="O66" s="36">
        <v>1</v>
      </c>
      <c r="P66" s="36"/>
      <c r="Q66" s="36"/>
      <c r="R66" s="36"/>
      <c r="S66" s="38"/>
      <c r="T66" s="29">
        <f t="shared" si="9"/>
        <v>1</v>
      </c>
      <c r="U66" s="30">
        <f t="shared" si="3"/>
        <v>4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3</v>
      </c>
      <c r="L67" s="12"/>
      <c r="M67" s="13">
        <f t="shared" si="23"/>
        <v>4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3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>
        <v>1</v>
      </c>
      <c r="L68" s="33"/>
      <c r="M68" s="19">
        <f t="shared" si="23"/>
        <v>1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0</v>
      </c>
    </row>
    <row r="69" spans="2:21" x14ac:dyDescent="0.15">
      <c r="B69" s="63" t="s">
        <v>30</v>
      </c>
      <c r="C69" s="64"/>
      <c r="D69" s="64"/>
      <c r="E69" s="15" t="s">
        <v>22</v>
      </c>
      <c r="F69" s="31">
        <v>1</v>
      </c>
      <c r="G69" s="32"/>
      <c r="H69" s="32"/>
      <c r="I69" s="32"/>
      <c r="J69" s="32"/>
      <c r="K69" s="32">
        <v>2</v>
      </c>
      <c r="L69" s="33"/>
      <c r="M69" s="19">
        <f t="shared" si="23"/>
        <v>3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3</v>
      </c>
    </row>
    <row r="70" spans="2:21" ht="14.25" thickBot="1" x14ac:dyDescent="0.2">
      <c r="B70" s="65"/>
      <c r="C70" s="66"/>
      <c r="D70" s="66"/>
      <c r="E70" s="22" t="s">
        <v>23</v>
      </c>
      <c r="F70" s="34">
        <v>1</v>
      </c>
      <c r="G70" s="35"/>
      <c r="H70" s="36"/>
      <c r="I70" s="36"/>
      <c r="J70" s="36"/>
      <c r="K70" s="36">
        <v>1</v>
      </c>
      <c r="L70" s="37"/>
      <c r="M70" s="27">
        <f t="shared" si="23"/>
        <v>2</v>
      </c>
      <c r="N70" s="34">
        <v>1</v>
      </c>
      <c r="O70" s="36"/>
      <c r="P70" s="36"/>
      <c r="Q70" s="36"/>
      <c r="R70" s="36"/>
      <c r="S70" s="38"/>
      <c r="T70" s="29">
        <f t="shared" si="9"/>
        <v>1</v>
      </c>
      <c r="U70" s="30">
        <f t="shared" si="3"/>
        <v>1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2</v>
      </c>
      <c r="N71" s="11">
        <f t="shared" ref="N71:R71" si="30">N72+N73</f>
        <v>1</v>
      </c>
      <c r="O71" s="11">
        <f t="shared" si="30"/>
        <v>1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3</v>
      </c>
      <c r="U71" s="13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>
        <v>1</v>
      </c>
      <c r="L72" s="33"/>
      <c r="M72" s="19">
        <f t="shared" si="23"/>
        <v>1</v>
      </c>
      <c r="N72" s="31">
        <v>1</v>
      </c>
      <c r="O72" s="32"/>
      <c r="P72" s="32"/>
      <c r="Q72" s="32"/>
      <c r="R72" s="32">
        <v>1</v>
      </c>
      <c r="S72" s="33"/>
      <c r="T72" s="20">
        <f t="shared" si="9"/>
        <v>2</v>
      </c>
      <c r="U72" s="21">
        <f t="shared" si="31"/>
        <v>-1</v>
      </c>
    </row>
    <row r="73" spans="2:21" x14ac:dyDescent="0.15">
      <c r="B73" s="63" t="s">
        <v>25</v>
      </c>
      <c r="C73" s="64"/>
      <c r="D73" s="64"/>
      <c r="E73" s="15" t="s">
        <v>22</v>
      </c>
      <c r="F73" s="31">
        <v>1</v>
      </c>
      <c r="G73" s="32"/>
      <c r="H73" s="32"/>
      <c r="I73" s="32"/>
      <c r="J73" s="32"/>
      <c r="K73" s="32"/>
      <c r="L73" s="33"/>
      <c r="M73" s="19">
        <f t="shared" si="23"/>
        <v>1</v>
      </c>
      <c r="N73" s="31"/>
      <c r="O73" s="32">
        <v>1</v>
      </c>
      <c r="P73" s="32"/>
      <c r="Q73" s="32"/>
      <c r="R73" s="32"/>
      <c r="S73" s="33"/>
      <c r="T73" s="20">
        <f t="shared" si="9"/>
        <v>1</v>
      </c>
      <c r="U73" s="21">
        <f t="shared" si="31"/>
        <v>0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>
        <v>1</v>
      </c>
      <c r="L74" s="37"/>
      <c r="M74" s="27">
        <f t="shared" si="23"/>
        <v>1</v>
      </c>
      <c r="N74" s="34"/>
      <c r="O74" s="36">
        <v>1</v>
      </c>
      <c r="P74" s="36"/>
      <c r="Q74" s="36"/>
      <c r="R74" s="36">
        <v>1</v>
      </c>
      <c r="S74" s="38"/>
      <c r="T74" s="29">
        <f t="shared" si="9"/>
        <v>2</v>
      </c>
      <c r="U74" s="30">
        <f t="shared" si="31"/>
        <v>-1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9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4</v>
      </c>
      <c r="L75" s="12"/>
      <c r="M75" s="13">
        <f t="shared" si="23"/>
        <v>13</v>
      </c>
      <c r="N75" s="11">
        <f t="shared" ref="N75:R75" si="33">N76+N77</f>
        <v>8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8</v>
      </c>
      <c r="U75" s="13">
        <f t="shared" si="31"/>
        <v>5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4</v>
      </c>
      <c r="G76" s="32"/>
      <c r="H76" s="32"/>
      <c r="I76" s="32"/>
      <c r="J76" s="32"/>
      <c r="K76" s="32">
        <v>3</v>
      </c>
      <c r="L76" s="33"/>
      <c r="M76" s="19">
        <f t="shared" si="23"/>
        <v>7</v>
      </c>
      <c r="N76" s="31">
        <v>4</v>
      </c>
      <c r="O76" s="32"/>
      <c r="P76" s="32"/>
      <c r="Q76" s="32"/>
      <c r="R76" s="32"/>
      <c r="S76" s="33"/>
      <c r="T76" s="20">
        <f t="shared" si="9"/>
        <v>4</v>
      </c>
      <c r="U76" s="21">
        <f t="shared" si="31"/>
        <v>3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5</v>
      </c>
      <c r="G77" s="32"/>
      <c r="H77" s="32"/>
      <c r="I77" s="32"/>
      <c r="J77" s="32"/>
      <c r="K77" s="32">
        <v>1</v>
      </c>
      <c r="L77" s="33"/>
      <c r="M77" s="19">
        <f t="shared" si="23"/>
        <v>6</v>
      </c>
      <c r="N77" s="31">
        <v>4</v>
      </c>
      <c r="O77" s="32"/>
      <c r="P77" s="32"/>
      <c r="Q77" s="32"/>
      <c r="R77" s="32"/>
      <c r="S77" s="33"/>
      <c r="T77" s="20">
        <f t="shared" si="9"/>
        <v>4</v>
      </c>
      <c r="U77" s="21">
        <f t="shared" si="31"/>
        <v>2</v>
      </c>
    </row>
    <row r="78" spans="2:21" ht="14.25" thickBot="1" x14ac:dyDescent="0.2">
      <c r="B78" s="65"/>
      <c r="C78" s="66"/>
      <c r="D78" s="66"/>
      <c r="E78" s="22" t="s">
        <v>23</v>
      </c>
      <c r="F78" s="34">
        <v>5</v>
      </c>
      <c r="G78" s="35"/>
      <c r="H78" s="36"/>
      <c r="I78" s="36"/>
      <c r="J78" s="36"/>
      <c r="K78" s="36">
        <v>2</v>
      </c>
      <c r="L78" s="37"/>
      <c r="M78" s="27">
        <f t="shared" si="23"/>
        <v>7</v>
      </c>
      <c r="N78" s="34">
        <v>6</v>
      </c>
      <c r="O78" s="36"/>
      <c r="P78" s="36"/>
      <c r="Q78" s="36"/>
      <c r="R78" s="36"/>
      <c r="S78" s="38"/>
      <c r="T78" s="29">
        <f t="shared" si="9"/>
        <v>6</v>
      </c>
      <c r="U78" s="30">
        <f t="shared" si="31"/>
        <v>1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3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4</v>
      </c>
      <c r="L79" s="12"/>
      <c r="M79" s="13">
        <f t="shared" si="23"/>
        <v>7</v>
      </c>
      <c r="N79" s="11">
        <f t="shared" ref="N79:R79" si="35">N80+N81</f>
        <v>6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1</v>
      </c>
      <c r="S79" s="12"/>
      <c r="T79" s="14">
        <f t="shared" ref="T79:T138" si="36">SUM(N79:S79)</f>
        <v>8</v>
      </c>
      <c r="U79" s="13">
        <f t="shared" si="31"/>
        <v>-1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1</v>
      </c>
      <c r="G80" s="32"/>
      <c r="H80" s="32"/>
      <c r="I80" s="32"/>
      <c r="J80" s="32"/>
      <c r="K80" s="32">
        <v>2</v>
      </c>
      <c r="L80" s="33"/>
      <c r="M80" s="19">
        <f t="shared" si="23"/>
        <v>3</v>
      </c>
      <c r="N80" s="31">
        <v>4</v>
      </c>
      <c r="O80" s="32"/>
      <c r="P80" s="32"/>
      <c r="Q80" s="32"/>
      <c r="R80" s="32">
        <v>1</v>
      </c>
      <c r="S80" s="33"/>
      <c r="T80" s="20">
        <f t="shared" si="36"/>
        <v>5</v>
      </c>
      <c r="U80" s="21">
        <f t="shared" si="31"/>
        <v>-2</v>
      </c>
    </row>
    <row r="81" spans="2:21" x14ac:dyDescent="0.15">
      <c r="B81" s="63" t="s">
        <v>28</v>
      </c>
      <c r="C81" s="64"/>
      <c r="D81" s="64"/>
      <c r="E81" s="15" t="s">
        <v>22</v>
      </c>
      <c r="F81" s="31">
        <v>2</v>
      </c>
      <c r="G81" s="32"/>
      <c r="H81" s="32"/>
      <c r="I81" s="32"/>
      <c r="J81" s="32"/>
      <c r="K81" s="32">
        <v>2</v>
      </c>
      <c r="L81" s="33"/>
      <c r="M81" s="19">
        <f t="shared" si="23"/>
        <v>4</v>
      </c>
      <c r="N81" s="31">
        <v>2</v>
      </c>
      <c r="O81" s="32">
        <v>1</v>
      </c>
      <c r="P81" s="32"/>
      <c r="Q81" s="32"/>
      <c r="R81" s="32"/>
      <c r="S81" s="33"/>
      <c r="T81" s="20">
        <f t="shared" si="36"/>
        <v>3</v>
      </c>
      <c r="U81" s="21">
        <f t="shared" si="31"/>
        <v>1</v>
      </c>
    </row>
    <row r="82" spans="2:21" ht="14.25" thickBot="1" x14ac:dyDescent="0.2">
      <c r="B82" s="65"/>
      <c r="C82" s="66"/>
      <c r="D82" s="66"/>
      <c r="E82" s="22" t="s">
        <v>23</v>
      </c>
      <c r="F82" s="34">
        <v>1</v>
      </c>
      <c r="G82" s="35"/>
      <c r="H82" s="36"/>
      <c r="I82" s="36"/>
      <c r="J82" s="36"/>
      <c r="K82" s="36">
        <v>2</v>
      </c>
      <c r="L82" s="37"/>
      <c r="M82" s="27">
        <f t="shared" si="23"/>
        <v>3</v>
      </c>
      <c r="N82" s="34">
        <v>3</v>
      </c>
      <c r="O82" s="36"/>
      <c r="P82" s="36"/>
      <c r="Q82" s="36"/>
      <c r="R82" s="36">
        <v>1</v>
      </c>
      <c r="S82" s="38"/>
      <c r="T82" s="29">
        <f t="shared" si="36"/>
        <v>4</v>
      </c>
      <c r="U82" s="30">
        <f t="shared" si="31"/>
        <v>-1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3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4</v>
      </c>
      <c r="N83" s="11">
        <f t="shared" ref="N83:R83" si="38">N84+N85</f>
        <v>3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10</v>
      </c>
      <c r="S83" s="12"/>
      <c r="T83" s="14">
        <f t="shared" si="36"/>
        <v>14</v>
      </c>
      <c r="U83" s="13">
        <f t="shared" si="31"/>
        <v>-10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2</v>
      </c>
      <c r="G84" s="32">
        <v>1</v>
      </c>
      <c r="H84" s="32"/>
      <c r="I84" s="32"/>
      <c r="J84" s="32"/>
      <c r="K84" s="32"/>
      <c r="L84" s="33"/>
      <c r="M84" s="19">
        <f t="shared" si="23"/>
        <v>3</v>
      </c>
      <c r="N84" s="31">
        <v>1</v>
      </c>
      <c r="O84" s="32"/>
      <c r="P84" s="32"/>
      <c r="Q84" s="32"/>
      <c r="R84" s="32">
        <v>5</v>
      </c>
      <c r="S84" s="33"/>
      <c r="T84" s="20">
        <f t="shared" si="36"/>
        <v>6</v>
      </c>
      <c r="U84" s="21">
        <f t="shared" si="31"/>
        <v>-3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1</v>
      </c>
      <c r="G85" s="32"/>
      <c r="H85" s="32"/>
      <c r="I85" s="32"/>
      <c r="J85" s="32"/>
      <c r="K85" s="32"/>
      <c r="L85" s="33"/>
      <c r="M85" s="19">
        <f t="shared" si="23"/>
        <v>1</v>
      </c>
      <c r="N85" s="31">
        <v>2</v>
      </c>
      <c r="O85" s="32">
        <v>1</v>
      </c>
      <c r="P85" s="32"/>
      <c r="Q85" s="32"/>
      <c r="R85" s="32">
        <v>5</v>
      </c>
      <c r="S85" s="33"/>
      <c r="T85" s="20">
        <f t="shared" si="36"/>
        <v>8</v>
      </c>
      <c r="U85" s="21">
        <f t="shared" si="31"/>
        <v>-7</v>
      </c>
    </row>
    <row r="86" spans="2:21" ht="14.25" thickBot="1" x14ac:dyDescent="0.2">
      <c r="B86" s="65"/>
      <c r="C86" s="66"/>
      <c r="D86" s="66"/>
      <c r="E86" s="22" t="s">
        <v>23</v>
      </c>
      <c r="F86" s="34">
        <v>2</v>
      </c>
      <c r="G86" s="35"/>
      <c r="H86" s="36"/>
      <c r="I86" s="36"/>
      <c r="J86" s="36"/>
      <c r="K86" s="36"/>
      <c r="L86" s="37"/>
      <c r="M86" s="27">
        <f t="shared" si="23"/>
        <v>2</v>
      </c>
      <c r="N86" s="34">
        <v>1</v>
      </c>
      <c r="O86" s="36"/>
      <c r="P86" s="36"/>
      <c r="Q86" s="36"/>
      <c r="R86" s="36">
        <v>4</v>
      </c>
      <c r="S86" s="38"/>
      <c r="T86" s="29">
        <f t="shared" si="36"/>
        <v>5</v>
      </c>
      <c r="U86" s="30">
        <f t="shared" si="31"/>
        <v>-3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6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6</v>
      </c>
      <c r="N87" s="11">
        <f t="shared" ref="N87:R87" si="40">N88+N89</f>
        <v>13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14</v>
      </c>
      <c r="U87" s="13">
        <f t="shared" si="31"/>
        <v>-8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2</v>
      </c>
      <c r="G88" s="32"/>
      <c r="H88" s="32"/>
      <c r="I88" s="32"/>
      <c r="J88" s="32"/>
      <c r="K88" s="32"/>
      <c r="L88" s="33"/>
      <c r="M88" s="19">
        <f t="shared" si="23"/>
        <v>2</v>
      </c>
      <c r="N88" s="31">
        <v>5</v>
      </c>
      <c r="O88" s="32"/>
      <c r="P88" s="32"/>
      <c r="Q88" s="32"/>
      <c r="R88" s="32"/>
      <c r="S88" s="33"/>
      <c r="T88" s="20">
        <f t="shared" si="36"/>
        <v>5</v>
      </c>
      <c r="U88" s="21">
        <f t="shared" si="31"/>
        <v>-3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4</v>
      </c>
      <c r="G89" s="32"/>
      <c r="H89" s="32"/>
      <c r="I89" s="32"/>
      <c r="J89" s="32"/>
      <c r="K89" s="32"/>
      <c r="L89" s="33"/>
      <c r="M89" s="19">
        <f t="shared" si="23"/>
        <v>4</v>
      </c>
      <c r="N89" s="31">
        <v>8</v>
      </c>
      <c r="O89" s="32">
        <v>1</v>
      </c>
      <c r="P89" s="32"/>
      <c r="Q89" s="32"/>
      <c r="R89" s="32"/>
      <c r="S89" s="33"/>
      <c r="T89" s="20">
        <f t="shared" si="36"/>
        <v>9</v>
      </c>
      <c r="U89" s="21">
        <f t="shared" si="31"/>
        <v>-5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/>
      <c r="L90" s="37"/>
      <c r="M90" s="27">
        <f t="shared" si="23"/>
        <v>1</v>
      </c>
      <c r="N90" s="34">
        <v>4</v>
      </c>
      <c r="O90" s="36">
        <v>1</v>
      </c>
      <c r="P90" s="36"/>
      <c r="Q90" s="36"/>
      <c r="R90" s="36"/>
      <c r="S90" s="38">
        <v>1</v>
      </c>
      <c r="T90" s="29">
        <f t="shared" si="36"/>
        <v>6</v>
      </c>
      <c r="U90" s="30">
        <f t="shared" si="31"/>
        <v>-5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0</v>
      </c>
      <c r="G91" s="11">
        <f t="shared" si="41"/>
        <v>1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1</v>
      </c>
      <c r="L91" s="12"/>
      <c r="M91" s="13">
        <f t="shared" si="23"/>
        <v>2</v>
      </c>
      <c r="N91" s="11">
        <f t="shared" ref="N91:R91" si="42">N92+N93</f>
        <v>1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1</v>
      </c>
      <c r="U91" s="13">
        <f t="shared" si="31"/>
        <v>1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>
        <v>1</v>
      </c>
      <c r="H92" s="32"/>
      <c r="I92" s="32"/>
      <c r="J92" s="32"/>
      <c r="K92" s="32">
        <v>1</v>
      </c>
      <c r="L92" s="33"/>
      <c r="M92" s="19">
        <f t="shared" si="23"/>
        <v>2</v>
      </c>
      <c r="N92" s="31"/>
      <c r="O92" s="32"/>
      <c r="P92" s="32"/>
      <c r="Q92" s="32"/>
      <c r="R92" s="32"/>
      <c r="S92" s="33"/>
      <c r="T92" s="20">
        <f t="shared" si="36"/>
        <v>0</v>
      </c>
      <c r="U92" s="21">
        <f t="shared" si="31"/>
        <v>2</v>
      </c>
    </row>
    <row r="93" spans="2:21" x14ac:dyDescent="0.15">
      <c r="B93" s="63" t="s">
        <v>31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f t="shared" si="23"/>
        <v>0</v>
      </c>
      <c r="N93" s="31">
        <v>1</v>
      </c>
      <c r="O93" s="32"/>
      <c r="P93" s="32"/>
      <c r="Q93" s="32"/>
      <c r="R93" s="32"/>
      <c r="S93" s="33"/>
      <c r="T93" s="20">
        <f t="shared" si="36"/>
        <v>1</v>
      </c>
      <c r="U93" s="21">
        <f t="shared" si="31"/>
        <v>-1</v>
      </c>
    </row>
    <row r="94" spans="2:21" ht="14.25" thickBot="1" x14ac:dyDescent="0.2">
      <c r="B94" s="65"/>
      <c r="C94" s="66"/>
      <c r="D94" s="66"/>
      <c r="E94" s="22" t="s">
        <v>23</v>
      </c>
      <c r="F94" s="34"/>
      <c r="G94" s="35"/>
      <c r="H94" s="36"/>
      <c r="I94" s="36"/>
      <c r="J94" s="36"/>
      <c r="K94" s="36"/>
      <c r="L94" s="37">
        <v>1</v>
      </c>
      <c r="M94" s="27">
        <f t="shared" si="23"/>
        <v>1</v>
      </c>
      <c r="N94" s="34"/>
      <c r="O94" s="36"/>
      <c r="P94" s="36"/>
      <c r="Q94" s="36"/>
      <c r="R94" s="36"/>
      <c r="S94" s="38"/>
      <c r="T94" s="29">
        <f t="shared" si="36"/>
        <v>0</v>
      </c>
      <c r="U94" s="30">
        <f t="shared" si="31"/>
        <v>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1</v>
      </c>
      <c r="N95" s="11">
        <f t="shared" ref="N95:R95" si="44">N96+N97</f>
        <v>0</v>
      </c>
      <c r="O95" s="11">
        <f t="shared" si="44"/>
        <v>0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0</v>
      </c>
      <c r="U95" s="13">
        <f t="shared" si="31"/>
        <v>1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/>
      <c r="L96" s="18"/>
      <c r="M96" s="19">
        <f t="shared" si="23"/>
        <v>0</v>
      </c>
      <c r="N96" s="16"/>
      <c r="O96" s="17"/>
      <c r="P96" s="17"/>
      <c r="Q96" s="17"/>
      <c r="R96" s="17"/>
      <c r="S96" s="18"/>
      <c r="T96" s="20">
        <f t="shared" si="36"/>
        <v>0</v>
      </c>
      <c r="U96" s="21">
        <f t="shared" si="31"/>
        <v>0</v>
      </c>
    </row>
    <row r="97" spans="2:21" x14ac:dyDescent="0.15">
      <c r="B97" s="63" t="s">
        <v>32</v>
      </c>
      <c r="C97" s="64"/>
      <c r="D97" s="6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f t="shared" si="23"/>
        <v>1</v>
      </c>
      <c r="N97" s="16"/>
      <c r="O97" s="17"/>
      <c r="P97" s="17"/>
      <c r="Q97" s="17"/>
      <c r="R97" s="17"/>
      <c r="S97" s="18"/>
      <c r="T97" s="20">
        <f t="shared" si="36"/>
        <v>0</v>
      </c>
      <c r="U97" s="21">
        <f t="shared" si="31"/>
        <v>1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f t="shared" si="23"/>
        <v>1</v>
      </c>
      <c r="N98" s="23"/>
      <c r="O98" s="25"/>
      <c r="P98" s="25"/>
      <c r="Q98" s="25"/>
      <c r="R98" s="25"/>
      <c r="S98" s="28"/>
      <c r="T98" s="29">
        <f t="shared" si="36"/>
        <v>0</v>
      </c>
      <c r="U98" s="30">
        <f t="shared" si="31"/>
        <v>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0</v>
      </c>
      <c r="G99" s="11">
        <f t="shared" si="45"/>
        <v>1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1</v>
      </c>
      <c r="L99" s="12"/>
      <c r="M99" s="13">
        <f t="shared" si="23"/>
        <v>2</v>
      </c>
      <c r="N99" s="11">
        <f t="shared" ref="N99:R99" si="46">N100+N101</f>
        <v>2</v>
      </c>
      <c r="O99" s="11">
        <f t="shared" si="46"/>
        <v>1</v>
      </c>
      <c r="P99" s="11">
        <f t="shared" si="46"/>
        <v>0</v>
      </c>
      <c r="Q99" s="11">
        <f t="shared" si="46"/>
        <v>1</v>
      </c>
      <c r="R99" s="11">
        <f t="shared" si="46"/>
        <v>1</v>
      </c>
      <c r="S99" s="12"/>
      <c r="T99" s="14">
        <f t="shared" si="36"/>
        <v>5</v>
      </c>
      <c r="U99" s="13">
        <f t="shared" si="31"/>
        <v>-3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/>
      <c r="K100" s="32">
        <v>1</v>
      </c>
      <c r="L100" s="33"/>
      <c r="M100" s="19">
        <f t="shared" si="23"/>
        <v>1</v>
      </c>
      <c r="N100" s="31"/>
      <c r="O100" s="32"/>
      <c r="P100" s="32"/>
      <c r="Q100" s="32">
        <v>1</v>
      </c>
      <c r="R100" s="32"/>
      <c r="S100" s="33"/>
      <c r="T100" s="20">
        <f t="shared" si="36"/>
        <v>1</v>
      </c>
      <c r="U100" s="21">
        <f t="shared" si="31"/>
        <v>0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/>
      <c r="G101" s="32">
        <v>1</v>
      </c>
      <c r="H101" s="32"/>
      <c r="I101" s="32"/>
      <c r="J101" s="32"/>
      <c r="K101" s="32"/>
      <c r="L101" s="33"/>
      <c r="M101" s="19">
        <f t="shared" si="23"/>
        <v>1</v>
      </c>
      <c r="N101" s="31">
        <v>2</v>
      </c>
      <c r="O101" s="32">
        <v>1</v>
      </c>
      <c r="P101" s="32"/>
      <c r="Q101" s="32"/>
      <c r="R101" s="32">
        <v>1</v>
      </c>
      <c r="S101" s="33"/>
      <c r="T101" s="20">
        <f t="shared" si="36"/>
        <v>4</v>
      </c>
      <c r="U101" s="21">
        <f t="shared" si="31"/>
        <v>-3</v>
      </c>
    </row>
    <row r="102" spans="2:21" ht="14.25" thickBot="1" x14ac:dyDescent="0.2">
      <c r="B102" s="65"/>
      <c r="C102" s="66"/>
      <c r="D102" s="66"/>
      <c r="E102" s="22" t="s">
        <v>23</v>
      </c>
      <c r="F102" s="34"/>
      <c r="G102" s="35"/>
      <c r="H102" s="36"/>
      <c r="I102" s="36"/>
      <c r="J102" s="36"/>
      <c r="K102" s="36">
        <v>1</v>
      </c>
      <c r="L102" s="37">
        <v>1</v>
      </c>
      <c r="M102" s="27">
        <f t="shared" si="23"/>
        <v>2</v>
      </c>
      <c r="N102" s="34">
        <v>1</v>
      </c>
      <c r="O102" s="36">
        <v>1</v>
      </c>
      <c r="P102" s="36"/>
      <c r="Q102" s="36"/>
      <c r="R102" s="36">
        <v>1</v>
      </c>
      <c r="S102" s="38"/>
      <c r="T102" s="29">
        <f t="shared" si="36"/>
        <v>3</v>
      </c>
      <c r="U102" s="30">
        <f t="shared" si="31"/>
        <v>-1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4</v>
      </c>
      <c r="G103" s="11">
        <f t="shared" si="47"/>
        <v>2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6</v>
      </c>
      <c r="N103" s="11">
        <f t="shared" ref="N103:R103" si="48">N104+N105</f>
        <v>5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5</v>
      </c>
      <c r="S103" s="12"/>
      <c r="T103" s="14">
        <f t="shared" si="36"/>
        <v>10</v>
      </c>
      <c r="U103" s="13">
        <f t="shared" si="31"/>
        <v>-4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2</v>
      </c>
      <c r="G104" s="32">
        <v>2</v>
      </c>
      <c r="H104" s="32"/>
      <c r="I104" s="32"/>
      <c r="J104" s="32"/>
      <c r="K104" s="32"/>
      <c r="L104" s="33"/>
      <c r="M104" s="19">
        <f t="shared" si="23"/>
        <v>4</v>
      </c>
      <c r="N104" s="31">
        <v>2</v>
      </c>
      <c r="O104" s="32"/>
      <c r="P104" s="32"/>
      <c r="Q104" s="32"/>
      <c r="R104" s="32">
        <v>1</v>
      </c>
      <c r="S104" s="33"/>
      <c r="T104" s="20">
        <f t="shared" si="36"/>
        <v>3</v>
      </c>
      <c r="U104" s="21">
        <f t="shared" si="31"/>
        <v>1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>
        <v>2</v>
      </c>
      <c r="G105" s="32"/>
      <c r="H105" s="32"/>
      <c r="I105" s="32"/>
      <c r="J105" s="32"/>
      <c r="K105" s="32"/>
      <c r="L105" s="33"/>
      <c r="M105" s="19">
        <f t="shared" si="23"/>
        <v>2</v>
      </c>
      <c r="N105" s="31">
        <v>3</v>
      </c>
      <c r="O105" s="32"/>
      <c r="P105" s="32"/>
      <c r="Q105" s="32"/>
      <c r="R105" s="32">
        <v>4</v>
      </c>
      <c r="S105" s="33"/>
      <c r="T105" s="20">
        <f t="shared" si="36"/>
        <v>7</v>
      </c>
      <c r="U105" s="21">
        <f t="shared" si="31"/>
        <v>-5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3</v>
      </c>
      <c r="G106" s="35"/>
      <c r="H106" s="36"/>
      <c r="I106" s="36"/>
      <c r="J106" s="36"/>
      <c r="K106" s="36"/>
      <c r="L106" s="37">
        <v>1</v>
      </c>
      <c r="M106" s="27">
        <f t="shared" si="23"/>
        <v>4</v>
      </c>
      <c r="N106" s="34">
        <v>2</v>
      </c>
      <c r="O106" s="36"/>
      <c r="P106" s="36"/>
      <c r="Q106" s="36"/>
      <c r="R106" s="36">
        <v>1</v>
      </c>
      <c r="S106" s="38"/>
      <c r="T106" s="29">
        <f t="shared" si="36"/>
        <v>3</v>
      </c>
      <c r="U106" s="30">
        <f t="shared" si="31"/>
        <v>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2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2</v>
      </c>
      <c r="N107" s="11">
        <f t="shared" ref="N107:R107" si="50">N108+N109</f>
        <v>4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4</v>
      </c>
      <c r="S107" s="12"/>
      <c r="T107" s="14">
        <f t="shared" si="36"/>
        <v>8</v>
      </c>
      <c r="U107" s="13">
        <f t="shared" si="31"/>
        <v>-6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/>
      <c r="L108" s="33"/>
      <c r="M108" s="19">
        <f t="shared" si="23"/>
        <v>0</v>
      </c>
      <c r="N108" s="31"/>
      <c r="O108" s="32"/>
      <c r="P108" s="32"/>
      <c r="Q108" s="32"/>
      <c r="R108" s="32">
        <v>2</v>
      </c>
      <c r="S108" s="33"/>
      <c r="T108" s="20">
        <f t="shared" si="36"/>
        <v>2</v>
      </c>
      <c r="U108" s="21">
        <f t="shared" si="31"/>
        <v>-2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>
        <v>2</v>
      </c>
      <c r="G109" s="32"/>
      <c r="H109" s="32"/>
      <c r="I109" s="32"/>
      <c r="J109" s="32"/>
      <c r="K109" s="32"/>
      <c r="L109" s="33"/>
      <c r="M109" s="19">
        <f t="shared" si="23"/>
        <v>2</v>
      </c>
      <c r="N109" s="31">
        <v>4</v>
      </c>
      <c r="O109" s="32"/>
      <c r="P109" s="32"/>
      <c r="Q109" s="32"/>
      <c r="R109" s="32">
        <v>2</v>
      </c>
      <c r="S109" s="33"/>
      <c r="T109" s="20">
        <f t="shared" si="36"/>
        <v>6</v>
      </c>
      <c r="U109" s="21">
        <f t="shared" si="31"/>
        <v>-4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>
        <v>1</v>
      </c>
      <c r="O110" s="36"/>
      <c r="P110" s="36"/>
      <c r="Q110" s="36"/>
      <c r="R110" s="36">
        <v>2</v>
      </c>
      <c r="S110" s="38"/>
      <c r="T110" s="29">
        <f t="shared" si="36"/>
        <v>3</v>
      </c>
      <c r="U110" s="30">
        <f t="shared" si="31"/>
        <v>-2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4</v>
      </c>
      <c r="G111" s="11">
        <f t="shared" si="51"/>
        <v>2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1</v>
      </c>
      <c r="L111" s="12"/>
      <c r="M111" s="13">
        <f t="shared" si="23"/>
        <v>7</v>
      </c>
      <c r="N111" s="11">
        <f t="shared" ref="N111:R111" si="52">N112+N113</f>
        <v>1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3</v>
      </c>
      <c r="S111" s="12"/>
      <c r="T111" s="14">
        <f t="shared" si="36"/>
        <v>4</v>
      </c>
      <c r="U111" s="13">
        <f t="shared" si="31"/>
        <v>3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>
        <v>1</v>
      </c>
      <c r="H112" s="32"/>
      <c r="I112" s="32"/>
      <c r="J112" s="32"/>
      <c r="K112" s="32">
        <v>1</v>
      </c>
      <c r="L112" s="33"/>
      <c r="M112" s="19">
        <f t="shared" si="23"/>
        <v>3</v>
      </c>
      <c r="N112" s="31"/>
      <c r="O112" s="32"/>
      <c r="P112" s="32"/>
      <c r="Q112" s="32"/>
      <c r="R112" s="32">
        <v>1</v>
      </c>
      <c r="S112" s="33"/>
      <c r="T112" s="20">
        <f t="shared" si="36"/>
        <v>1</v>
      </c>
      <c r="U112" s="21">
        <f t="shared" si="31"/>
        <v>2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3</v>
      </c>
      <c r="G113" s="32">
        <v>1</v>
      </c>
      <c r="H113" s="32"/>
      <c r="I113" s="32"/>
      <c r="J113" s="32"/>
      <c r="K113" s="32"/>
      <c r="L113" s="33"/>
      <c r="M113" s="19">
        <f t="shared" si="23"/>
        <v>4</v>
      </c>
      <c r="N113" s="31">
        <v>1</v>
      </c>
      <c r="O113" s="32"/>
      <c r="P113" s="32"/>
      <c r="Q113" s="32"/>
      <c r="R113" s="32">
        <v>2</v>
      </c>
      <c r="S113" s="33"/>
      <c r="T113" s="20">
        <f t="shared" si="36"/>
        <v>3</v>
      </c>
      <c r="U113" s="21">
        <f t="shared" si="31"/>
        <v>1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1</v>
      </c>
      <c r="G114" s="35"/>
      <c r="H114" s="36"/>
      <c r="I114" s="36"/>
      <c r="J114" s="36"/>
      <c r="K114" s="36">
        <v>1</v>
      </c>
      <c r="L114" s="37"/>
      <c r="M114" s="27">
        <f t="shared" si="23"/>
        <v>2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2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11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10</v>
      </c>
      <c r="L115" s="12"/>
      <c r="M115" s="13">
        <f t="shared" si="23"/>
        <v>22</v>
      </c>
      <c r="N115" s="11">
        <f t="shared" ref="N115:R115" si="54">N116+N117</f>
        <v>0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2</v>
      </c>
      <c r="S115" s="12"/>
      <c r="T115" s="14">
        <f t="shared" si="36"/>
        <v>2</v>
      </c>
      <c r="U115" s="13">
        <f t="shared" si="31"/>
        <v>20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6</v>
      </c>
      <c r="G116" s="32"/>
      <c r="H116" s="32"/>
      <c r="I116" s="32"/>
      <c r="J116" s="32"/>
      <c r="K116" s="32">
        <v>5</v>
      </c>
      <c r="L116" s="33"/>
      <c r="M116" s="19">
        <f t="shared" si="23"/>
        <v>11</v>
      </c>
      <c r="N116" s="31"/>
      <c r="O116" s="32"/>
      <c r="P116" s="32"/>
      <c r="Q116" s="32"/>
      <c r="R116" s="32">
        <v>1</v>
      </c>
      <c r="S116" s="33"/>
      <c r="T116" s="20">
        <f t="shared" si="36"/>
        <v>1</v>
      </c>
      <c r="U116" s="21">
        <f t="shared" si="31"/>
        <v>10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5</v>
      </c>
      <c r="G117" s="32">
        <v>1</v>
      </c>
      <c r="H117" s="32"/>
      <c r="I117" s="32"/>
      <c r="J117" s="32"/>
      <c r="K117" s="32">
        <v>5</v>
      </c>
      <c r="L117" s="33"/>
      <c r="M117" s="19">
        <f t="shared" si="23"/>
        <v>11</v>
      </c>
      <c r="N117" s="31"/>
      <c r="O117" s="32"/>
      <c r="P117" s="32"/>
      <c r="Q117" s="32"/>
      <c r="R117" s="32">
        <v>1</v>
      </c>
      <c r="S117" s="33"/>
      <c r="T117" s="20">
        <f t="shared" si="36"/>
        <v>1</v>
      </c>
      <c r="U117" s="21">
        <f t="shared" si="31"/>
        <v>10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3</v>
      </c>
      <c r="G118" s="35"/>
      <c r="H118" s="36"/>
      <c r="I118" s="36"/>
      <c r="J118" s="36"/>
      <c r="K118" s="36">
        <v>3</v>
      </c>
      <c r="L118" s="37"/>
      <c r="M118" s="27">
        <f t="shared" si="23"/>
        <v>6</v>
      </c>
      <c r="N118" s="34"/>
      <c r="O118" s="36"/>
      <c r="P118" s="36"/>
      <c r="Q118" s="36"/>
      <c r="R118" s="36">
        <v>1</v>
      </c>
      <c r="S118" s="38"/>
      <c r="T118" s="29">
        <f t="shared" si="36"/>
        <v>1</v>
      </c>
      <c r="U118" s="30">
        <f t="shared" si="31"/>
        <v>5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1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3</v>
      </c>
      <c r="L119" s="12"/>
      <c r="M119" s="13">
        <f t="shared" si="23"/>
        <v>4</v>
      </c>
      <c r="N119" s="11">
        <f t="shared" ref="N119:R119" si="56">N120+N121</f>
        <v>0</v>
      </c>
      <c r="O119" s="11">
        <f t="shared" si="56"/>
        <v>2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2</v>
      </c>
      <c r="U119" s="13">
        <f t="shared" si="31"/>
        <v>2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/>
      <c r="G120" s="32"/>
      <c r="H120" s="32"/>
      <c r="I120" s="32"/>
      <c r="J120" s="32"/>
      <c r="K120" s="32">
        <v>1</v>
      </c>
      <c r="L120" s="33"/>
      <c r="M120" s="19">
        <f t="shared" si="23"/>
        <v>1</v>
      </c>
      <c r="N120" s="31"/>
      <c r="O120" s="32"/>
      <c r="P120" s="32"/>
      <c r="Q120" s="32"/>
      <c r="R120" s="32"/>
      <c r="S120" s="33"/>
      <c r="T120" s="20">
        <f t="shared" si="36"/>
        <v>0</v>
      </c>
      <c r="U120" s="21">
        <f t="shared" si="31"/>
        <v>1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>
        <v>2</v>
      </c>
      <c r="L121" s="33"/>
      <c r="M121" s="19">
        <f t="shared" si="23"/>
        <v>3</v>
      </c>
      <c r="N121" s="31"/>
      <c r="O121" s="32">
        <v>2</v>
      </c>
      <c r="P121" s="32"/>
      <c r="Q121" s="32"/>
      <c r="R121" s="32"/>
      <c r="S121" s="33"/>
      <c r="T121" s="20">
        <f t="shared" si="36"/>
        <v>2</v>
      </c>
      <c r="U121" s="21">
        <f t="shared" si="31"/>
        <v>1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1</v>
      </c>
      <c r="G122" s="35"/>
      <c r="H122" s="36"/>
      <c r="I122" s="36"/>
      <c r="J122" s="36"/>
      <c r="K122" s="36"/>
      <c r="L122" s="37"/>
      <c r="M122" s="27">
        <f t="shared" si="23"/>
        <v>1</v>
      </c>
      <c r="N122" s="34"/>
      <c r="O122" s="36">
        <v>1</v>
      </c>
      <c r="P122" s="36"/>
      <c r="Q122" s="36"/>
      <c r="R122" s="36"/>
      <c r="S122" s="38"/>
      <c r="T122" s="29">
        <f t="shared" si="36"/>
        <v>1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7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7</v>
      </c>
      <c r="N123" s="11">
        <f t="shared" ref="N123:R123" si="59">N124+N125</f>
        <v>0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0</v>
      </c>
      <c r="U123" s="13">
        <f t="shared" si="31"/>
        <v>7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>
        <v>4</v>
      </c>
      <c r="G124" s="32"/>
      <c r="H124" s="32"/>
      <c r="I124" s="32"/>
      <c r="J124" s="32"/>
      <c r="K124" s="32"/>
      <c r="L124" s="33"/>
      <c r="M124" s="19">
        <f t="shared" si="58"/>
        <v>4</v>
      </c>
      <c r="N124" s="31"/>
      <c r="O124" s="32"/>
      <c r="P124" s="32"/>
      <c r="Q124" s="32"/>
      <c r="R124" s="32"/>
      <c r="S124" s="33"/>
      <c r="T124" s="20">
        <f t="shared" si="36"/>
        <v>0</v>
      </c>
      <c r="U124" s="21">
        <f t="shared" si="31"/>
        <v>4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>
        <v>3</v>
      </c>
      <c r="G125" s="32"/>
      <c r="H125" s="32"/>
      <c r="I125" s="32"/>
      <c r="J125" s="32"/>
      <c r="K125" s="32"/>
      <c r="L125" s="33"/>
      <c r="M125" s="19">
        <f t="shared" si="58"/>
        <v>3</v>
      </c>
      <c r="N125" s="31"/>
      <c r="O125" s="32"/>
      <c r="P125" s="32"/>
      <c r="Q125" s="32"/>
      <c r="R125" s="32"/>
      <c r="S125" s="33"/>
      <c r="T125" s="20">
        <f t="shared" si="36"/>
        <v>0</v>
      </c>
      <c r="U125" s="21">
        <f t="shared" si="31"/>
        <v>3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2</v>
      </c>
      <c r="G126" s="35"/>
      <c r="H126" s="36"/>
      <c r="I126" s="36"/>
      <c r="J126" s="36"/>
      <c r="K126" s="36"/>
      <c r="L126" s="37"/>
      <c r="M126" s="27">
        <f t="shared" si="58"/>
        <v>2</v>
      </c>
      <c r="N126" s="34"/>
      <c r="O126" s="36"/>
      <c r="P126" s="36"/>
      <c r="Q126" s="36"/>
      <c r="R126" s="36"/>
      <c r="S126" s="38"/>
      <c r="T126" s="29">
        <f t="shared" si="36"/>
        <v>0</v>
      </c>
      <c r="U126" s="30">
        <f t="shared" si="31"/>
        <v>2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3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1</v>
      </c>
      <c r="L127" s="12"/>
      <c r="M127" s="13">
        <f t="shared" si="58"/>
        <v>5</v>
      </c>
      <c r="N127" s="11">
        <f t="shared" ref="N127:R127" si="61">N128+N129</f>
        <v>2</v>
      </c>
      <c r="O127" s="11">
        <f t="shared" si="61"/>
        <v>0</v>
      </c>
      <c r="P127" s="11">
        <f t="shared" si="61"/>
        <v>0</v>
      </c>
      <c r="Q127" s="11">
        <f t="shared" si="61"/>
        <v>0</v>
      </c>
      <c r="R127" s="11">
        <f t="shared" si="61"/>
        <v>0</v>
      </c>
      <c r="S127" s="12"/>
      <c r="T127" s="14">
        <f t="shared" si="36"/>
        <v>2</v>
      </c>
      <c r="U127" s="13">
        <f t="shared" si="31"/>
        <v>3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1</v>
      </c>
      <c r="G128" s="32"/>
      <c r="H128" s="32"/>
      <c r="I128" s="32"/>
      <c r="J128" s="32"/>
      <c r="K128" s="32">
        <v>1</v>
      </c>
      <c r="L128" s="33"/>
      <c r="M128" s="19">
        <f t="shared" si="58"/>
        <v>2</v>
      </c>
      <c r="N128" s="31">
        <v>1</v>
      </c>
      <c r="O128" s="32"/>
      <c r="P128" s="32"/>
      <c r="Q128" s="32"/>
      <c r="R128" s="32"/>
      <c r="S128" s="33"/>
      <c r="T128" s="20">
        <f t="shared" si="36"/>
        <v>1</v>
      </c>
      <c r="U128" s="21">
        <f t="shared" si="31"/>
        <v>1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2</v>
      </c>
      <c r="G129" s="32">
        <v>1</v>
      </c>
      <c r="H129" s="32"/>
      <c r="I129" s="32"/>
      <c r="J129" s="32"/>
      <c r="K129" s="32"/>
      <c r="L129" s="33"/>
      <c r="M129" s="19">
        <f t="shared" si="58"/>
        <v>3</v>
      </c>
      <c r="N129" s="31">
        <v>1</v>
      </c>
      <c r="O129" s="32"/>
      <c r="P129" s="32"/>
      <c r="Q129" s="32"/>
      <c r="R129" s="32"/>
      <c r="S129" s="33"/>
      <c r="T129" s="20">
        <f t="shared" si="36"/>
        <v>1</v>
      </c>
      <c r="U129" s="21">
        <f t="shared" si="31"/>
        <v>2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3</v>
      </c>
      <c r="G130" s="35"/>
      <c r="H130" s="36"/>
      <c r="I130" s="36"/>
      <c r="J130" s="36"/>
      <c r="K130" s="36">
        <v>1</v>
      </c>
      <c r="L130" s="37"/>
      <c r="M130" s="27">
        <f t="shared" si="58"/>
        <v>4</v>
      </c>
      <c r="N130" s="34">
        <v>1</v>
      </c>
      <c r="O130" s="36"/>
      <c r="P130" s="36"/>
      <c r="Q130" s="36"/>
      <c r="R130" s="36"/>
      <c r="S130" s="38"/>
      <c r="T130" s="29">
        <f t="shared" si="36"/>
        <v>1</v>
      </c>
      <c r="U130" s="30">
        <f t="shared" si="31"/>
        <v>3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21</v>
      </c>
      <c r="G131" s="11">
        <f t="shared" si="62"/>
        <v>6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4</v>
      </c>
      <c r="L131" s="12"/>
      <c r="M131" s="13">
        <f t="shared" si="58"/>
        <v>31</v>
      </c>
      <c r="N131" s="11">
        <f t="shared" ref="N131:R131" si="63">N132+N133</f>
        <v>15</v>
      </c>
      <c r="O131" s="11">
        <f t="shared" si="63"/>
        <v>7</v>
      </c>
      <c r="P131" s="11">
        <f t="shared" si="63"/>
        <v>0</v>
      </c>
      <c r="Q131" s="11">
        <f t="shared" si="63"/>
        <v>0</v>
      </c>
      <c r="R131" s="11">
        <f t="shared" si="63"/>
        <v>16</v>
      </c>
      <c r="S131" s="12"/>
      <c r="T131" s="14">
        <f t="shared" si="36"/>
        <v>38</v>
      </c>
      <c r="U131" s="13">
        <f t="shared" si="31"/>
        <v>-7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12</v>
      </c>
      <c r="G132" s="32">
        <v>3</v>
      </c>
      <c r="H132" s="32"/>
      <c r="I132" s="32"/>
      <c r="J132" s="32"/>
      <c r="K132" s="32">
        <v>3</v>
      </c>
      <c r="L132" s="33"/>
      <c r="M132" s="19">
        <f t="shared" si="58"/>
        <v>18</v>
      </c>
      <c r="N132" s="31">
        <v>11</v>
      </c>
      <c r="O132" s="32">
        <v>4</v>
      </c>
      <c r="P132" s="32"/>
      <c r="Q132" s="32"/>
      <c r="R132" s="32">
        <v>9</v>
      </c>
      <c r="S132" s="33"/>
      <c r="T132" s="20">
        <f t="shared" si="36"/>
        <v>24</v>
      </c>
      <c r="U132" s="21">
        <f t="shared" si="31"/>
        <v>-6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9</v>
      </c>
      <c r="G133" s="32">
        <v>3</v>
      </c>
      <c r="H133" s="32"/>
      <c r="I133" s="32"/>
      <c r="J133" s="32"/>
      <c r="K133" s="32">
        <v>1</v>
      </c>
      <c r="L133" s="33"/>
      <c r="M133" s="19">
        <f t="shared" si="58"/>
        <v>13</v>
      </c>
      <c r="N133" s="31">
        <v>4</v>
      </c>
      <c r="O133" s="32">
        <v>3</v>
      </c>
      <c r="P133" s="32"/>
      <c r="Q133" s="32"/>
      <c r="R133" s="32">
        <v>7</v>
      </c>
      <c r="S133" s="33"/>
      <c r="T133" s="20">
        <f t="shared" si="36"/>
        <v>14</v>
      </c>
      <c r="U133" s="21">
        <f t="shared" si="31"/>
        <v>-1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12</v>
      </c>
      <c r="G134" s="35"/>
      <c r="H134" s="36"/>
      <c r="I134" s="36"/>
      <c r="J134" s="36"/>
      <c r="K134" s="36">
        <v>3</v>
      </c>
      <c r="L134" s="37">
        <v>1</v>
      </c>
      <c r="M134" s="27">
        <f t="shared" si="58"/>
        <v>16</v>
      </c>
      <c r="N134" s="34">
        <v>5</v>
      </c>
      <c r="O134" s="36">
        <v>1</v>
      </c>
      <c r="P134" s="36"/>
      <c r="Q134" s="36"/>
      <c r="R134" s="36">
        <v>6</v>
      </c>
      <c r="S134" s="38">
        <v>1</v>
      </c>
      <c r="T134" s="29">
        <f t="shared" si="36"/>
        <v>13</v>
      </c>
      <c r="U134" s="30">
        <f t="shared" si="31"/>
        <v>3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42</v>
      </c>
      <c r="G135" s="11">
        <f t="shared" si="64"/>
        <v>9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9</v>
      </c>
      <c r="L135" s="12"/>
      <c r="M135" s="13">
        <f t="shared" si="58"/>
        <v>60</v>
      </c>
      <c r="N135" s="11">
        <f t="shared" ref="N135:R135" si="65">N136+N137</f>
        <v>30</v>
      </c>
      <c r="O135" s="11">
        <f t="shared" si="65"/>
        <v>11</v>
      </c>
      <c r="P135" s="11">
        <f t="shared" si="65"/>
        <v>0</v>
      </c>
      <c r="Q135" s="11">
        <f t="shared" si="65"/>
        <v>0</v>
      </c>
      <c r="R135" s="11">
        <f t="shared" si="65"/>
        <v>9</v>
      </c>
      <c r="S135" s="12"/>
      <c r="T135" s="14">
        <f t="shared" si="36"/>
        <v>50</v>
      </c>
      <c r="U135" s="13">
        <f t="shared" ref="U135:U138" si="66">M135-T135</f>
        <v>10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20</v>
      </c>
      <c r="G136" s="32">
        <v>5</v>
      </c>
      <c r="H136" s="32"/>
      <c r="I136" s="32"/>
      <c r="J136" s="32"/>
      <c r="K136" s="32">
        <v>6</v>
      </c>
      <c r="L136" s="33"/>
      <c r="M136" s="19">
        <f t="shared" si="58"/>
        <v>31</v>
      </c>
      <c r="N136" s="31">
        <v>13</v>
      </c>
      <c r="O136" s="32">
        <v>5</v>
      </c>
      <c r="P136" s="32"/>
      <c r="Q136" s="32"/>
      <c r="R136" s="32">
        <v>7</v>
      </c>
      <c r="S136" s="33"/>
      <c r="T136" s="20">
        <f t="shared" si="36"/>
        <v>25</v>
      </c>
      <c r="U136" s="21">
        <f t="shared" si="66"/>
        <v>6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22</v>
      </c>
      <c r="G137" s="32">
        <v>4</v>
      </c>
      <c r="H137" s="32"/>
      <c r="I137" s="32"/>
      <c r="J137" s="32"/>
      <c r="K137" s="32">
        <v>3</v>
      </c>
      <c r="L137" s="33"/>
      <c r="M137" s="19">
        <f t="shared" si="58"/>
        <v>29</v>
      </c>
      <c r="N137" s="31">
        <v>17</v>
      </c>
      <c r="O137" s="32">
        <v>6</v>
      </c>
      <c r="P137" s="32"/>
      <c r="Q137" s="32"/>
      <c r="R137" s="32">
        <v>2</v>
      </c>
      <c r="S137" s="33"/>
      <c r="T137" s="20">
        <f t="shared" si="36"/>
        <v>25</v>
      </c>
      <c r="U137" s="21">
        <f t="shared" si="66"/>
        <v>4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21</v>
      </c>
      <c r="G138" s="35"/>
      <c r="H138" s="36"/>
      <c r="I138" s="36"/>
      <c r="J138" s="36"/>
      <c r="K138" s="36">
        <v>6</v>
      </c>
      <c r="L138" s="37"/>
      <c r="M138" s="27">
        <f t="shared" si="58"/>
        <v>27</v>
      </c>
      <c r="N138" s="34">
        <v>14</v>
      </c>
      <c r="O138" s="36">
        <v>3</v>
      </c>
      <c r="P138" s="36"/>
      <c r="Q138" s="36"/>
      <c r="R138" s="36">
        <v>4</v>
      </c>
      <c r="S138" s="38">
        <v>2</v>
      </c>
      <c r="T138" s="29">
        <f t="shared" si="36"/>
        <v>23</v>
      </c>
      <c r="U138" s="30">
        <f t="shared" si="66"/>
        <v>4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49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9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0"/>
      <c r="E6" s="5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149</v>
      </c>
      <c r="G7" s="11">
        <f t="shared" si="0"/>
        <v>34</v>
      </c>
      <c r="H7" s="11">
        <f t="shared" si="0"/>
        <v>0</v>
      </c>
      <c r="I7" s="11">
        <f t="shared" si="0"/>
        <v>1</v>
      </c>
      <c r="J7" s="11">
        <f t="shared" si="0"/>
        <v>0</v>
      </c>
      <c r="K7" s="11">
        <f t="shared" si="0"/>
        <v>75</v>
      </c>
      <c r="L7" s="12"/>
      <c r="M7" s="13">
        <f t="shared" ref="M7:M14" si="1">SUM(F7:L7)</f>
        <v>259</v>
      </c>
      <c r="N7" s="11">
        <f>N8+N9</f>
        <v>130</v>
      </c>
      <c r="O7" s="11">
        <f>O8+O9</f>
        <v>40</v>
      </c>
      <c r="P7" s="11">
        <f>P8+P9</f>
        <v>0</v>
      </c>
      <c r="Q7" s="11">
        <f>Q8+Q9</f>
        <v>0</v>
      </c>
      <c r="R7" s="11">
        <f>R8+R9</f>
        <v>75</v>
      </c>
      <c r="S7" s="12"/>
      <c r="T7" s="14">
        <f t="shared" ref="T7:T14" si="2">SUM(N7:S7)</f>
        <v>245</v>
      </c>
      <c r="U7" s="13">
        <f t="shared" ref="U7:U70" si="3">M7-T7</f>
        <v>14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86</v>
      </c>
      <c r="G8" s="17">
        <f t="shared" si="4"/>
        <v>14</v>
      </c>
      <c r="H8" s="17">
        <f t="shared" si="4"/>
        <v>0</v>
      </c>
      <c r="I8" s="17">
        <f t="shared" si="4"/>
        <v>1</v>
      </c>
      <c r="J8" s="17">
        <f t="shared" si="4"/>
        <v>0</v>
      </c>
      <c r="K8" s="17">
        <f t="shared" si="4"/>
        <v>39</v>
      </c>
      <c r="L8" s="18"/>
      <c r="M8" s="19">
        <f t="shared" si="1"/>
        <v>140</v>
      </c>
      <c r="N8" s="16">
        <f t="shared" ref="N8:R10" si="5">+N12+N16+N20+N24+N28+N32+N36+N40+N44+N48+N52+N56+N60+N64+N68+N72+N76+N80+N84+N88+N92+N96+N100+N104+N108+N112+N116+N120+N124+N128+N132</f>
        <v>75</v>
      </c>
      <c r="O8" s="17">
        <f t="shared" si="5"/>
        <v>20</v>
      </c>
      <c r="P8" s="17">
        <f t="shared" si="5"/>
        <v>0</v>
      </c>
      <c r="Q8" s="17">
        <f t="shared" si="5"/>
        <v>0</v>
      </c>
      <c r="R8" s="17">
        <f t="shared" si="5"/>
        <v>39</v>
      </c>
      <c r="S8" s="18"/>
      <c r="T8" s="20">
        <f t="shared" si="2"/>
        <v>134</v>
      </c>
      <c r="U8" s="21">
        <f t="shared" si="3"/>
        <v>6</v>
      </c>
    </row>
    <row r="9" spans="2:21" x14ac:dyDescent="0.15">
      <c r="B9" s="63"/>
      <c r="C9" s="64"/>
      <c r="D9" s="64"/>
      <c r="E9" s="15" t="s">
        <v>22</v>
      </c>
      <c r="F9" s="16">
        <f t="shared" si="4"/>
        <v>63</v>
      </c>
      <c r="G9" s="17">
        <f t="shared" si="4"/>
        <v>20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36</v>
      </c>
      <c r="L9" s="18"/>
      <c r="M9" s="19">
        <f t="shared" si="1"/>
        <v>119</v>
      </c>
      <c r="N9" s="16">
        <f t="shared" si="5"/>
        <v>55</v>
      </c>
      <c r="O9" s="17">
        <f t="shared" si="5"/>
        <v>20</v>
      </c>
      <c r="P9" s="17">
        <f t="shared" si="5"/>
        <v>0</v>
      </c>
      <c r="Q9" s="17">
        <f t="shared" si="5"/>
        <v>0</v>
      </c>
      <c r="R9" s="17">
        <f t="shared" si="5"/>
        <v>36</v>
      </c>
      <c r="S9" s="18"/>
      <c r="T9" s="20">
        <f t="shared" si="2"/>
        <v>111</v>
      </c>
      <c r="U9" s="21">
        <f t="shared" si="3"/>
        <v>8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97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1</v>
      </c>
      <c r="J10" s="25">
        <f>+J14+J18+J22+J26+J30+J34+J38+J42+J46+J50+J54+J58+J62+J66+J70+J74+J78+J82+J86+J90+J94+J98+J102+J106+J110+J114+J118+J122+J126+J130+J134</f>
        <v>0</v>
      </c>
      <c r="K10" s="25">
        <f>+K14+K18+K22+K26+K30+K34+K38+K42+K46+K50+K54+K58+K62+K66+K70+K74+K78+K82+K86+K90+K94+K98+K102+K106+K110+K114+K118+K122+K126+K130+K134</f>
        <v>41</v>
      </c>
      <c r="L10" s="26">
        <f>+L14+L18+L22+L26+L30+L34+L38+L42+L46+L50+L54+L58+L62+L66+L70+L74+L78+L82+L86+L90+L94+L98+L102+L106+L110+L114+L118+L122+L126+L130+L134</f>
        <v>4</v>
      </c>
      <c r="M10" s="27">
        <f t="shared" si="1"/>
        <v>143</v>
      </c>
      <c r="N10" s="23">
        <f t="shared" si="5"/>
        <v>63</v>
      </c>
      <c r="O10" s="25">
        <f t="shared" si="5"/>
        <v>17</v>
      </c>
      <c r="P10" s="25">
        <f t="shared" si="5"/>
        <v>0</v>
      </c>
      <c r="Q10" s="25">
        <f t="shared" si="5"/>
        <v>0</v>
      </c>
      <c r="R10" s="25">
        <f t="shared" si="5"/>
        <v>39</v>
      </c>
      <c r="S10" s="28">
        <f>+S14+S18+S22+S26+S30+S34+S38+S42+S46+S50+S54+S58+S62+S66+S70+S74+S78+S82+S86+S90+S94+S98+S102+S106+S110+S114+S118+S122+S126+S130+S134</f>
        <v>3</v>
      </c>
      <c r="T10" s="29">
        <f t="shared" si="2"/>
        <v>122</v>
      </c>
      <c r="U10" s="30">
        <f t="shared" si="3"/>
        <v>21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5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5</v>
      </c>
      <c r="N11" s="11">
        <f>N12+N13</f>
        <v>10</v>
      </c>
      <c r="O11" s="11">
        <f>O12+O13</f>
        <v>0</v>
      </c>
      <c r="P11" s="11">
        <f>P12+P13</f>
        <v>0</v>
      </c>
      <c r="Q11" s="11">
        <f>Q12+Q13</f>
        <v>0</v>
      </c>
      <c r="R11" s="11">
        <f>R12+R13</f>
        <v>2</v>
      </c>
      <c r="S11" s="12"/>
      <c r="T11" s="14">
        <f t="shared" si="2"/>
        <v>12</v>
      </c>
      <c r="U11" s="13">
        <f t="shared" si="3"/>
        <v>-7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2</v>
      </c>
      <c r="G12" s="32"/>
      <c r="H12" s="32"/>
      <c r="I12" s="32"/>
      <c r="J12" s="32"/>
      <c r="K12" s="32"/>
      <c r="L12" s="33"/>
      <c r="M12" s="19">
        <f t="shared" si="1"/>
        <v>2</v>
      </c>
      <c r="N12" s="31">
        <v>7</v>
      </c>
      <c r="O12" s="32"/>
      <c r="P12" s="32"/>
      <c r="Q12" s="32"/>
      <c r="R12" s="32">
        <v>1</v>
      </c>
      <c r="S12" s="33"/>
      <c r="T12" s="20">
        <f t="shared" si="2"/>
        <v>8</v>
      </c>
      <c r="U12" s="21">
        <f t="shared" si="3"/>
        <v>-6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3</v>
      </c>
      <c r="G13" s="32"/>
      <c r="H13" s="32"/>
      <c r="I13" s="32"/>
      <c r="J13" s="32"/>
      <c r="K13" s="32"/>
      <c r="L13" s="33"/>
      <c r="M13" s="19">
        <f t="shared" si="1"/>
        <v>3</v>
      </c>
      <c r="N13" s="31">
        <v>3</v>
      </c>
      <c r="O13" s="32"/>
      <c r="P13" s="32"/>
      <c r="Q13" s="32"/>
      <c r="R13" s="32">
        <v>1</v>
      </c>
      <c r="S13" s="33"/>
      <c r="T13" s="20">
        <f t="shared" si="2"/>
        <v>4</v>
      </c>
      <c r="U13" s="21">
        <f t="shared" si="3"/>
        <v>-1</v>
      </c>
    </row>
    <row r="14" spans="2:21" ht="14.25" thickBot="1" x14ac:dyDescent="0.2">
      <c r="B14" s="65"/>
      <c r="C14" s="66"/>
      <c r="D14" s="66"/>
      <c r="E14" s="22" t="s">
        <v>23</v>
      </c>
      <c r="F14" s="34">
        <v>2</v>
      </c>
      <c r="G14" s="35"/>
      <c r="H14" s="36"/>
      <c r="I14" s="36"/>
      <c r="J14" s="36"/>
      <c r="K14" s="36"/>
      <c r="L14" s="37"/>
      <c r="M14" s="27">
        <f t="shared" si="1"/>
        <v>2</v>
      </c>
      <c r="N14" s="34">
        <v>5</v>
      </c>
      <c r="O14" s="36"/>
      <c r="P14" s="36"/>
      <c r="Q14" s="36"/>
      <c r="R14" s="36">
        <v>1</v>
      </c>
      <c r="S14" s="38"/>
      <c r="T14" s="29">
        <f t="shared" si="2"/>
        <v>6</v>
      </c>
      <c r="U14" s="30">
        <f t="shared" si="3"/>
        <v>-4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4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6</v>
      </c>
      <c r="L15" s="12"/>
      <c r="M15" s="13">
        <f t="shared" ref="M15:M58" si="8">SUM(F15:L15)</f>
        <v>11</v>
      </c>
      <c r="N15" s="11">
        <f>N16+N17</f>
        <v>4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1</v>
      </c>
      <c r="S15" s="12"/>
      <c r="T15" s="14">
        <f t="shared" ref="T15:T78" si="9">SUM(N15:S15)</f>
        <v>5</v>
      </c>
      <c r="U15" s="13">
        <f t="shared" si="3"/>
        <v>6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2</v>
      </c>
      <c r="G16" s="32"/>
      <c r="H16" s="32"/>
      <c r="I16" s="32"/>
      <c r="J16" s="32"/>
      <c r="K16" s="32">
        <v>2</v>
      </c>
      <c r="L16" s="33"/>
      <c r="M16" s="19">
        <f t="shared" si="8"/>
        <v>4</v>
      </c>
      <c r="N16" s="31">
        <v>3</v>
      </c>
      <c r="O16" s="32"/>
      <c r="P16" s="32"/>
      <c r="Q16" s="32"/>
      <c r="R16" s="32"/>
      <c r="S16" s="33"/>
      <c r="T16" s="20">
        <f t="shared" si="9"/>
        <v>3</v>
      </c>
      <c r="U16" s="21">
        <f t="shared" si="3"/>
        <v>1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2</v>
      </c>
      <c r="G17" s="32">
        <v>1</v>
      </c>
      <c r="H17" s="32"/>
      <c r="I17" s="32"/>
      <c r="J17" s="32"/>
      <c r="K17" s="32">
        <v>4</v>
      </c>
      <c r="L17" s="33"/>
      <c r="M17" s="19">
        <f t="shared" si="8"/>
        <v>7</v>
      </c>
      <c r="N17" s="31">
        <v>1</v>
      </c>
      <c r="O17" s="32"/>
      <c r="P17" s="32"/>
      <c r="Q17" s="32"/>
      <c r="R17" s="32">
        <v>1</v>
      </c>
      <c r="S17" s="33"/>
      <c r="T17" s="20">
        <f t="shared" si="9"/>
        <v>2</v>
      </c>
      <c r="U17" s="21">
        <f t="shared" si="3"/>
        <v>5</v>
      </c>
    </row>
    <row r="18" spans="2:21" ht="14.25" thickBot="1" x14ac:dyDescent="0.2">
      <c r="B18" s="65"/>
      <c r="C18" s="66"/>
      <c r="D18" s="66"/>
      <c r="E18" s="22" t="s">
        <v>23</v>
      </c>
      <c r="F18" s="34">
        <v>2</v>
      </c>
      <c r="G18" s="35"/>
      <c r="H18" s="36"/>
      <c r="I18" s="36"/>
      <c r="J18" s="36"/>
      <c r="K18" s="36">
        <v>3</v>
      </c>
      <c r="L18" s="37"/>
      <c r="M18" s="27">
        <f t="shared" si="8"/>
        <v>5</v>
      </c>
      <c r="N18" s="34">
        <v>2</v>
      </c>
      <c r="O18" s="36"/>
      <c r="P18" s="36"/>
      <c r="Q18" s="36"/>
      <c r="R18" s="36"/>
      <c r="S18" s="38"/>
      <c r="T18" s="29">
        <f t="shared" si="9"/>
        <v>2</v>
      </c>
      <c r="U18" s="30">
        <f t="shared" si="3"/>
        <v>3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4</v>
      </c>
      <c r="G19" s="11">
        <f t="shared" si="10"/>
        <v>2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2</v>
      </c>
      <c r="L19" s="12"/>
      <c r="M19" s="13">
        <f t="shared" si="8"/>
        <v>8</v>
      </c>
      <c r="N19" s="11">
        <f>N20+N21</f>
        <v>2</v>
      </c>
      <c r="O19" s="11">
        <f>O20+O21</f>
        <v>4</v>
      </c>
      <c r="P19" s="11">
        <f>P20+P21</f>
        <v>0</v>
      </c>
      <c r="Q19" s="11">
        <f>Q20+Q21</f>
        <v>0</v>
      </c>
      <c r="R19" s="11">
        <f>R20+R21</f>
        <v>9</v>
      </c>
      <c r="S19" s="12"/>
      <c r="T19" s="14">
        <f t="shared" si="9"/>
        <v>15</v>
      </c>
      <c r="U19" s="13">
        <f t="shared" si="3"/>
        <v>-7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4</v>
      </c>
      <c r="G20" s="32"/>
      <c r="H20" s="32"/>
      <c r="I20" s="32"/>
      <c r="J20" s="32"/>
      <c r="K20" s="32">
        <v>1</v>
      </c>
      <c r="L20" s="33"/>
      <c r="M20" s="19">
        <f t="shared" si="8"/>
        <v>5</v>
      </c>
      <c r="N20" s="31">
        <v>2</v>
      </c>
      <c r="O20" s="32">
        <v>2</v>
      </c>
      <c r="P20" s="32"/>
      <c r="Q20" s="32"/>
      <c r="R20" s="32">
        <v>5</v>
      </c>
      <c r="S20" s="33"/>
      <c r="T20" s="20">
        <f t="shared" si="9"/>
        <v>9</v>
      </c>
      <c r="U20" s="21">
        <f t="shared" si="3"/>
        <v>-4</v>
      </c>
    </row>
    <row r="21" spans="2:21" x14ac:dyDescent="0.15">
      <c r="B21" s="63" t="s">
        <v>28</v>
      </c>
      <c r="C21" s="64"/>
      <c r="D21" s="64"/>
      <c r="E21" s="15" t="s">
        <v>22</v>
      </c>
      <c r="F21" s="31"/>
      <c r="G21" s="32">
        <v>2</v>
      </c>
      <c r="H21" s="32"/>
      <c r="I21" s="32"/>
      <c r="J21" s="32"/>
      <c r="K21" s="32">
        <v>1</v>
      </c>
      <c r="L21" s="33"/>
      <c r="M21" s="19">
        <f t="shared" si="8"/>
        <v>3</v>
      </c>
      <c r="N21" s="31"/>
      <c r="O21" s="32">
        <v>2</v>
      </c>
      <c r="P21" s="32"/>
      <c r="Q21" s="32"/>
      <c r="R21" s="32">
        <v>4</v>
      </c>
      <c r="S21" s="33"/>
      <c r="T21" s="20">
        <f t="shared" si="9"/>
        <v>6</v>
      </c>
      <c r="U21" s="21">
        <f t="shared" si="3"/>
        <v>-3</v>
      </c>
    </row>
    <row r="22" spans="2:21" ht="14.25" thickBot="1" x14ac:dyDescent="0.2">
      <c r="B22" s="65"/>
      <c r="C22" s="66"/>
      <c r="D22" s="66"/>
      <c r="E22" s="22" t="s">
        <v>23</v>
      </c>
      <c r="F22" s="34">
        <v>4</v>
      </c>
      <c r="G22" s="35"/>
      <c r="H22" s="36"/>
      <c r="I22" s="36"/>
      <c r="J22" s="36"/>
      <c r="K22" s="36">
        <v>2</v>
      </c>
      <c r="L22" s="37"/>
      <c r="M22" s="27">
        <f t="shared" si="8"/>
        <v>6</v>
      </c>
      <c r="N22" s="34">
        <v>2</v>
      </c>
      <c r="O22" s="36">
        <v>2</v>
      </c>
      <c r="P22" s="36"/>
      <c r="Q22" s="36"/>
      <c r="R22" s="36">
        <v>3</v>
      </c>
      <c r="S22" s="38"/>
      <c r="T22" s="29">
        <f t="shared" si="9"/>
        <v>7</v>
      </c>
      <c r="U22" s="30">
        <f t="shared" si="3"/>
        <v>-1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10</v>
      </c>
      <c r="G23" s="11">
        <f t="shared" si="11"/>
        <v>2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5</v>
      </c>
      <c r="L23" s="12"/>
      <c r="M23" s="13">
        <f t="shared" si="8"/>
        <v>17</v>
      </c>
      <c r="N23" s="11">
        <f>N24+N25</f>
        <v>6</v>
      </c>
      <c r="O23" s="11">
        <f>O24+O25</f>
        <v>3</v>
      </c>
      <c r="P23" s="11">
        <f>P24+P25</f>
        <v>0</v>
      </c>
      <c r="Q23" s="11">
        <f>Q24+Q25</f>
        <v>0</v>
      </c>
      <c r="R23" s="11">
        <f>R24+R25</f>
        <v>4</v>
      </c>
      <c r="S23" s="12"/>
      <c r="T23" s="14">
        <f t="shared" si="9"/>
        <v>13</v>
      </c>
      <c r="U23" s="13">
        <f t="shared" si="3"/>
        <v>4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7</v>
      </c>
      <c r="G24" s="32"/>
      <c r="H24" s="32"/>
      <c r="I24" s="32"/>
      <c r="J24" s="32"/>
      <c r="K24" s="32">
        <v>3</v>
      </c>
      <c r="L24" s="33"/>
      <c r="M24" s="19">
        <f t="shared" si="8"/>
        <v>10</v>
      </c>
      <c r="N24" s="31">
        <v>3</v>
      </c>
      <c r="O24" s="32">
        <v>3</v>
      </c>
      <c r="P24" s="32"/>
      <c r="Q24" s="32"/>
      <c r="R24" s="32">
        <v>2</v>
      </c>
      <c r="S24" s="33"/>
      <c r="T24" s="20">
        <f t="shared" si="9"/>
        <v>8</v>
      </c>
      <c r="U24" s="21">
        <f t="shared" si="3"/>
        <v>2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3</v>
      </c>
      <c r="G25" s="32">
        <v>2</v>
      </c>
      <c r="H25" s="32"/>
      <c r="I25" s="32"/>
      <c r="J25" s="32"/>
      <c r="K25" s="32">
        <v>2</v>
      </c>
      <c r="L25" s="33"/>
      <c r="M25" s="19">
        <f t="shared" si="8"/>
        <v>7</v>
      </c>
      <c r="N25" s="31">
        <v>3</v>
      </c>
      <c r="O25" s="32"/>
      <c r="P25" s="32"/>
      <c r="Q25" s="32"/>
      <c r="R25" s="32">
        <v>2</v>
      </c>
      <c r="S25" s="33"/>
      <c r="T25" s="20">
        <f t="shared" si="9"/>
        <v>5</v>
      </c>
      <c r="U25" s="21">
        <f t="shared" si="3"/>
        <v>2</v>
      </c>
    </row>
    <row r="26" spans="2:21" ht="14.25" thickBot="1" x14ac:dyDescent="0.2">
      <c r="B26" s="65"/>
      <c r="C26" s="66"/>
      <c r="D26" s="66"/>
      <c r="E26" s="22" t="s">
        <v>23</v>
      </c>
      <c r="F26" s="34">
        <v>7</v>
      </c>
      <c r="G26" s="35"/>
      <c r="H26" s="36"/>
      <c r="I26" s="36"/>
      <c r="J26" s="36"/>
      <c r="K26" s="36">
        <v>2</v>
      </c>
      <c r="L26" s="37"/>
      <c r="M26" s="27">
        <f t="shared" si="8"/>
        <v>9</v>
      </c>
      <c r="N26" s="34">
        <v>3</v>
      </c>
      <c r="O26" s="36">
        <v>1</v>
      </c>
      <c r="P26" s="36"/>
      <c r="Q26" s="36"/>
      <c r="R26" s="36">
        <v>4</v>
      </c>
      <c r="S26" s="38"/>
      <c r="T26" s="29">
        <f t="shared" si="9"/>
        <v>8</v>
      </c>
      <c r="U26" s="30">
        <f t="shared" si="3"/>
        <v>1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6</v>
      </c>
      <c r="G27" s="11">
        <f t="shared" si="12"/>
        <v>0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3</v>
      </c>
      <c r="L27" s="12"/>
      <c r="M27" s="13">
        <f t="shared" si="8"/>
        <v>9</v>
      </c>
      <c r="N27" s="11">
        <f>N28+N29</f>
        <v>4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6</v>
      </c>
      <c r="S27" s="12"/>
      <c r="T27" s="14">
        <f t="shared" si="9"/>
        <v>11</v>
      </c>
      <c r="U27" s="13">
        <f t="shared" si="3"/>
        <v>-2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2</v>
      </c>
      <c r="G28" s="32"/>
      <c r="H28" s="32"/>
      <c r="I28" s="32"/>
      <c r="J28" s="32"/>
      <c r="K28" s="32">
        <v>2</v>
      </c>
      <c r="L28" s="33"/>
      <c r="M28" s="19">
        <f t="shared" si="8"/>
        <v>4</v>
      </c>
      <c r="N28" s="31">
        <v>3</v>
      </c>
      <c r="O28" s="32"/>
      <c r="P28" s="32"/>
      <c r="Q28" s="32"/>
      <c r="R28" s="32">
        <v>1</v>
      </c>
      <c r="S28" s="33"/>
      <c r="T28" s="20">
        <f t="shared" si="9"/>
        <v>4</v>
      </c>
      <c r="U28" s="21">
        <f t="shared" si="3"/>
        <v>0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4</v>
      </c>
      <c r="G29" s="32"/>
      <c r="H29" s="32"/>
      <c r="I29" s="32"/>
      <c r="J29" s="32"/>
      <c r="K29" s="32">
        <v>1</v>
      </c>
      <c r="L29" s="33"/>
      <c r="M29" s="19">
        <f t="shared" si="8"/>
        <v>5</v>
      </c>
      <c r="N29" s="31">
        <v>1</v>
      </c>
      <c r="O29" s="32">
        <v>1</v>
      </c>
      <c r="P29" s="32"/>
      <c r="Q29" s="32"/>
      <c r="R29" s="32">
        <v>5</v>
      </c>
      <c r="S29" s="33"/>
      <c r="T29" s="20">
        <f t="shared" si="9"/>
        <v>7</v>
      </c>
      <c r="U29" s="21">
        <f t="shared" si="3"/>
        <v>-2</v>
      </c>
    </row>
    <row r="30" spans="2:21" ht="14.25" thickBot="1" x14ac:dyDescent="0.2">
      <c r="B30" s="65"/>
      <c r="C30" s="66"/>
      <c r="D30" s="66"/>
      <c r="E30" s="22" t="s">
        <v>23</v>
      </c>
      <c r="F30" s="34">
        <v>6</v>
      </c>
      <c r="G30" s="35"/>
      <c r="H30" s="36"/>
      <c r="I30" s="36"/>
      <c r="J30" s="36"/>
      <c r="K30" s="36">
        <v>3</v>
      </c>
      <c r="L30" s="37"/>
      <c r="M30" s="27">
        <f t="shared" si="8"/>
        <v>9</v>
      </c>
      <c r="N30" s="34">
        <v>1</v>
      </c>
      <c r="O30" s="36"/>
      <c r="P30" s="36"/>
      <c r="Q30" s="36"/>
      <c r="R30" s="36">
        <v>4</v>
      </c>
      <c r="S30" s="38"/>
      <c r="T30" s="29">
        <f t="shared" si="9"/>
        <v>5</v>
      </c>
      <c r="U30" s="30">
        <f t="shared" si="3"/>
        <v>4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2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3</v>
      </c>
      <c r="L31" s="12"/>
      <c r="M31" s="13">
        <f t="shared" si="8"/>
        <v>5</v>
      </c>
      <c r="N31" s="11">
        <f>N32+N33</f>
        <v>0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0</v>
      </c>
      <c r="U31" s="13">
        <f t="shared" si="3"/>
        <v>5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1</v>
      </c>
      <c r="G32" s="32"/>
      <c r="H32" s="32"/>
      <c r="I32" s="32"/>
      <c r="J32" s="32"/>
      <c r="K32" s="32"/>
      <c r="L32" s="33"/>
      <c r="M32" s="19">
        <f t="shared" si="8"/>
        <v>1</v>
      </c>
      <c r="N32" s="31"/>
      <c r="O32" s="32"/>
      <c r="P32" s="32"/>
      <c r="Q32" s="32"/>
      <c r="R32" s="32"/>
      <c r="S32" s="33"/>
      <c r="T32" s="20">
        <f t="shared" si="9"/>
        <v>0</v>
      </c>
      <c r="U32" s="21">
        <f t="shared" si="3"/>
        <v>1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1</v>
      </c>
      <c r="G33" s="32"/>
      <c r="H33" s="32"/>
      <c r="I33" s="32"/>
      <c r="J33" s="32"/>
      <c r="K33" s="32">
        <v>3</v>
      </c>
      <c r="L33" s="33"/>
      <c r="M33" s="19">
        <f t="shared" si="8"/>
        <v>4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4</v>
      </c>
    </row>
    <row r="34" spans="2:21" ht="14.25" thickBot="1" x14ac:dyDescent="0.2">
      <c r="B34" s="65"/>
      <c r="C34" s="66"/>
      <c r="D34" s="66"/>
      <c r="E34" s="22" t="s">
        <v>23</v>
      </c>
      <c r="F34" s="34">
        <v>1</v>
      </c>
      <c r="G34" s="35"/>
      <c r="H34" s="36"/>
      <c r="I34" s="36"/>
      <c r="J34" s="36"/>
      <c r="K34" s="36">
        <v>3</v>
      </c>
      <c r="L34" s="37"/>
      <c r="M34" s="27">
        <f t="shared" si="8"/>
        <v>4</v>
      </c>
      <c r="N34" s="34"/>
      <c r="O34" s="36"/>
      <c r="P34" s="36"/>
      <c r="Q34" s="36"/>
      <c r="R34" s="36"/>
      <c r="S34" s="38"/>
      <c r="T34" s="29">
        <f t="shared" si="9"/>
        <v>0</v>
      </c>
      <c r="U34" s="30">
        <f t="shared" si="3"/>
        <v>4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0</v>
      </c>
      <c r="O35" s="11">
        <f>O36+O37</f>
        <v>1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1</v>
      </c>
      <c r="U35" s="13">
        <f t="shared" si="3"/>
        <v>-1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/>
      <c r="O36" s="32">
        <v>1</v>
      </c>
      <c r="P36" s="32"/>
      <c r="Q36" s="32"/>
      <c r="R36" s="32"/>
      <c r="S36" s="33"/>
      <c r="T36" s="20">
        <f t="shared" si="9"/>
        <v>1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>
        <v>1</v>
      </c>
      <c r="P38" s="36"/>
      <c r="Q38" s="36"/>
      <c r="R38" s="36"/>
      <c r="S38" s="38"/>
      <c r="T38" s="29">
        <f t="shared" si="9"/>
        <v>1</v>
      </c>
      <c r="U38" s="30">
        <f t="shared" si="3"/>
        <v>-1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2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2</v>
      </c>
      <c r="N39" s="11">
        <f>N40+N41</f>
        <v>4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1</v>
      </c>
      <c r="S39" s="12"/>
      <c r="T39" s="14">
        <f t="shared" si="9"/>
        <v>6</v>
      </c>
      <c r="U39" s="13">
        <f t="shared" si="3"/>
        <v>-4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2</v>
      </c>
      <c r="G40" s="32"/>
      <c r="H40" s="32"/>
      <c r="I40" s="32"/>
      <c r="J40" s="32"/>
      <c r="K40" s="32"/>
      <c r="L40" s="33"/>
      <c r="M40" s="19">
        <f t="shared" si="8"/>
        <v>2</v>
      </c>
      <c r="N40" s="31">
        <v>1</v>
      </c>
      <c r="O40" s="32"/>
      <c r="P40" s="32"/>
      <c r="Q40" s="32"/>
      <c r="R40" s="32"/>
      <c r="S40" s="33"/>
      <c r="T40" s="20">
        <f t="shared" si="9"/>
        <v>1</v>
      </c>
      <c r="U40" s="21">
        <f t="shared" si="3"/>
        <v>1</v>
      </c>
    </row>
    <row r="41" spans="2:21" x14ac:dyDescent="0.15">
      <c r="B41" s="63" t="s">
        <v>33</v>
      </c>
      <c r="C41" s="64"/>
      <c r="D41" s="64"/>
      <c r="E41" s="15" t="s">
        <v>22</v>
      </c>
      <c r="F41" s="31"/>
      <c r="G41" s="32"/>
      <c r="H41" s="32"/>
      <c r="I41" s="32"/>
      <c r="J41" s="32"/>
      <c r="K41" s="32"/>
      <c r="L41" s="33"/>
      <c r="M41" s="19">
        <f t="shared" si="8"/>
        <v>0</v>
      </c>
      <c r="N41" s="31">
        <v>3</v>
      </c>
      <c r="O41" s="32">
        <v>1</v>
      </c>
      <c r="P41" s="32"/>
      <c r="Q41" s="32"/>
      <c r="R41" s="32">
        <v>1</v>
      </c>
      <c r="S41" s="33"/>
      <c r="T41" s="20">
        <f t="shared" si="9"/>
        <v>5</v>
      </c>
      <c r="U41" s="21">
        <f t="shared" si="3"/>
        <v>-5</v>
      </c>
    </row>
    <row r="42" spans="2:21" ht="14.25" thickBot="1" x14ac:dyDescent="0.2">
      <c r="B42" s="65"/>
      <c r="C42" s="66"/>
      <c r="D42" s="66"/>
      <c r="E42" s="22" t="s">
        <v>23</v>
      </c>
      <c r="F42" s="34">
        <v>2</v>
      </c>
      <c r="G42" s="35"/>
      <c r="H42" s="36"/>
      <c r="I42" s="36"/>
      <c r="J42" s="36"/>
      <c r="K42" s="36"/>
      <c r="L42" s="37"/>
      <c r="M42" s="27">
        <f t="shared" si="8"/>
        <v>2</v>
      </c>
      <c r="N42" s="34">
        <v>1</v>
      </c>
      <c r="O42" s="36"/>
      <c r="P42" s="36"/>
      <c r="Q42" s="36"/>
      <c r="R42" s="36">
        <v>1</v>
      </c>
      <c r="S42" s="38"/>
      <c r="T42" s="29">
        <f t="shared" si="9"/>
        <v>2</v>
      </c>
      <c r="U42" s="30">
        <f t="shared" si="3"/>
        <v>0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1</v>
      </c>
      <c r="G43" s="11">
        <f t="shared" si="16"/>
        <v>4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1</v>
      </c>
      <c r="L43" s="12"/>
      <c r="M43" s="13">
        <f t="shared" si="8"/>
        <v>6</v>
      </c>
      <c r="N43" s="11">
        <f>N44+N45</f>
        <v>1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1</v>
      </c>
      <c r="S43" s="12"/>
      <c r="T43" s="14">
        <f t="shared" si="9"/>
        <v>2</v>
      </c>
      <c r="U43" s="13">
        <f t="shared" si="3"/>
        <v>4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>
        <v>3</v>
      </c>
      <c r="H44" s="32"/>
      <c r="I44" s="32"/>
      <c r="J44" s="32"/>
      <c r="K44" s="32"/>
      <c r="L44" s="33"/>
      <c r="M44" s="19">
        <f t="shared" si="8"/>
        <v>3</v>
      </c>
      <c r="N44" s="31"/>
      <c r="O44" s="32"/>
      <c r="P44" s="32"/>
      <c r="Q44" s="32"/>
      <c r="R44" s="32">
        <v>1</v>
      </c>
      <c r="S44" s="33"/>
      <c r="T44" s="20">
        <f t="shared" si="9"/>
        <v>1</v>
      </c>
      <c r="U44" s="21">
        <f t="shared" si="3"/>
        <v>2</v>
      </c>
    </row>
    <row r="45" spans="2:21" x14ac:dyDescent="0.15">
      <c r="B45" s="63" t="s">
        <v>34</v>
      </c>
      <c r="C45" s="64"/>
      <c r="D45" s="64"/>
      <c r="E45" s="15" t="s">
        <v>22</v>
      </c>
      <c r="F45" s="31">
        <v>1</v>
      </c>
      <c r="G45" s="32">
        <v>1</v>
      </c>
      <c r="H45" s="32"/>
      <c r="I45" s="32"/>
      <c r="J45" s="32"/>
      <c r="K45" s="32">
        <v>1</v>
      </c>
      <c r="L45" s="33"/>
      <c r="M45" s="19">
        <f t="shared" si="8"/>
        <v>3</v>
      </c>
      <c r="N45" s="31">
        <v>1</v>
      </c>
      <c r="O45" s="32"/>
      <c r="P45" s="32"/>
      <c r="Q45" s="32"/>
      <c r="R45" s="32"/>
      <c r="S45" s="33"/>
      <c r="T45" s="20">
        <f t="shared" si="9"/>
        <v>1</v>
      </c>
      <c r="U45" s="21">
        <f t="shared" si="3"/>
        <v>2</v>
      </c>
    </row>
    <row r="46" spans="2:21" ht="14.25" thickBot="1" x14ac:dyDescent="0.2">
      <c r="B46" s="65"/>
      <c r="C46" s="66"/>
      <c r="D46" s="66"/>
      <c r="E46" s="22" t="s">
        <v>23</v>
      </c>
      <c r="F46" s="34">
        <v>1</v>
      </c>
      <c r="G46" s="35"/>
      <c r="H46" s="36"/>
      <c r="I46" s="36"/>
      <c r="J46" s="36"/>
      <c r="K46" s="36">
        <v>1</v>
      </c>
      <c r="L46" s="37"/>
      <c r="M46" s="27">
        <f t="shared" si="8"/>
        <v>2</v>
      </c>
      <c r="N46" s="34"/>
      <c r="O46" s="36"/>
      <c r="P46" s="36"/>
      <c r="Q46" s="36"/>
      <c r="R46" s="36"/>
      <c r="S46" s="38"/>
      <c r="T46" s="29">
        <f t="shared" si="9"/>
        <v>0</v>
      </c>
      <c r="U46" s="30">
        <f t="shared" si="3"/>
        <v>2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3</v>
      </c>
      <c r="G47" s="11">
        <f t="shared" si="17"/>
        <v>1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4</v>
      </c>
      <c r="L47" s="12"/>
      <c r="M47" s="13">
        <f t="shared" si="8"/>
        <v>8</v>
      </c>
      <c r="N47" s="11">
        <f>N48+N49</f>
        <v>2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0</v>
      </c>
      <c r="S47" s="12"/>
      <c r="T47" s="14">
        <f t="shared" si="9"/>
        <v>2</v>
      </c>
      <c r="U47" s="13">
        <f t="shared" si="3"/>
        <v>6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2</v>
      </c>
      <c r="G48" s="32"/>
      <c r="H48" s="32"/>
      <c r="I48" s="32"/>
      <c r="J48" s="32"/>
      <c r="K48" s="32">
        <v>4</v>
      </c>
      <c r="L48" s="33"/>
      <c r="M48" s="19">
        <f t="shared" si="8"/>
        <v>6</v>
      </c>
      <c r="N48" s="31"/>
      <c r="O48" s="32"/>
      <c r="P48" s="32"/>
      <c r="Q48" s="32"/>
      <c r="R48" s="32"/>
      <c r="S48" s="33"/>
      <c r="T48" s="20">
        <f t="shared" si="9"/>
        <v>0</v>
      </c>
      <c r="U48" s="21">
        <f t="shared" si="3"/>
        <v>6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1</v>
      </c>
      <c r="G49" s="32">
        <v>1</v>
      </c>
      <c r="H49" s="32"/>
      <c r="I49" s="32"/>
      <c r="J49" s="32"/>
      <c r="K49" s="32"/>
      <c r="L49" s="33"/>
      <c r="M49" s="19">
        <f t="shared" si="8"/>
        <v>2</v>
      </c>
      <c r="N49" s="31">
        <v>2</v>
      </c>
      <c r="O49" s="32"/>
      <c r="P49" s="32"/>
      <c r="Q49" s="32"/>
      <c r="R49" s="32"/>
      <c r="S49" s="33"/>
      <c r="T49" s="20">
        <f t="shared" si="9"/>
        <v>2</v>
      </c>
      <c r="U49" s="21">
        <f t="shared" si="3"/>
        <v>0</v>
      </c>
    </row>
    <row r="50" spans="2:21" ht="14.25" thickBot="1" x14ac:dyDescent="0.2">
      <c r="B50" s="65"/>
      <c r="C50" s="66"/>
      <c r="D50" s="66"/>
      <c r="E50" s="22" t="s">
        <v>23</v>
      </c>
      <c r="F50" s="34">
        <v>3</v>
      </c>
      <c r="G50" s="35"/>
      <c r="H50" s="36"/>
      <c r="I50" s="36"/>
      <c r="J50" s="36"/>
      <c r="K50" s="36">
        <v>3</v>
      </c>
      <c r="L50" s="37"/>
      <c r="M50" s="27">
        <f t="shared" si="8"/>
        <v>6</v>
      </c>
      <c r="N50" s="34">
        <v>1</v>
      </c>
      <c r="O50" s="36"/>
      <c r="P50" s="36"/>
      <c r="Q50" s="36"/>
      <c r="R50" s="36"/>
      <c r="S50" s="38"/>
      <c r="T50" s="29">
        <f t="shared" si="9"/>
        <v>1</v>
      </c>
      <c r="U50" s="30">
        <f t="shared" si="3"/>
        <v>5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3</v>
      </c>
      <c r="G51" s="11">
        <f t="shared" si="18"/>
        <v>4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5</v>
      </c>
      <c r="L51" s="12"/>
      <c r="M51" s="13">
        <f t="shared" si="8"/>
        <v>12</v>
      </c>
      <c r="N51" s="11">
        <f t="shared" ref="N51:R51" si="19">N52+N53</f>
        <v>1</v>
      </c>
      <c r="O51" s="11">
        <f t="shared" si="19"/>
        <v>7</v>
      </c>
      <c r="P51" s="11">
        <f t="shared" si="19"/>
        <v>0</v>
      </c>
      <c r="Q51" s="11">
        <f t="shared" si="19"/>
        <v>0</v>
      </c>
      <c r="R51" s="11">
        <f t="shared" si="19"/>
        <v>0</v>
      </c>
      <c r="S51" s="12"/>
      <c r="T51" s="14">
        <f t="shared" si="9"/>
        <v>8</v>
      </c>
      <c r="U51" s="13">
        <f t="shared" si="3"/>
        <v>4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2</v>
      </c>
      <c r="G52" s="17">
        <v>1</v>
      </c>
      <c r="H52" s="17"/>
      <c r="I52" s="17"/>
      <c r="J52" s="17"/>
      <c r="K52" s="17">
        <v>3</v>
      </c>
      <c r="L52" s="18"/>
      <c r="M52" s="19">
        <f t="shared" si="8"/>
        <v>6</v>
      </c>
      <c r="N52" s="16">
        <v>1</v>
      </c>
      <c r="O52" s="17">
        <v>3</v>
      </c>
      <c r="P52" s="17"/>
      <c r="Q52" s="17"/>
      <c r="R52" s="17"/>
      <c r="S52" s="18"/>
      <c r="T52" s="20">
        <f t="shared" si="9"/>
        <v>4</v>
      </c>
      <c r="U52" s="21">
        <f t="shared" si="3"/>
        <v>2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1</v>
      </c>
      <c r="G53" s="17">
        <v>3</v>
      </c>
      <c r="H53" s="17"/>
      <c r="I53" s="17"/>
      <c r="J53" s="17"/>
      <c r="K53" s="17">
        <v>2</v>
      </c>
      <c r="L53" s="18"/>
      <c r="M53" s="19">
        <f t="shared" si="8"/>
        <v>6</v>
      </c>
      <c r="N53" s="16"/>
      <c r="O53" s="17">
        <v>4</v>
      </c>
      <c r="P53" s="17"/>
      <c r="Q53" s="17"/>
      <c r="R53" s="17"/>
      <c r="S53" s="18"/>
      <c r="T53" s="20">
        <f t="shared" si="9"/>
        <v>4</v>
      </c>
      <c r="U53" s="21">
        <f t="shared" si="3"/>
        <v>2</v>
      </c>
    </row>
    <row r="54" spans="2:21" ht="14.25" thickBot="1" x14ac:dyDescent="0.2">
      <c r="B54" s="65"/>
      <c r="C54" s="66"/>
      <c r="D54" s="66"/>
      <c r="E54" s="22" t="s">
        <v>23</v>
      </c>
      <c r="F54" s="23">
        <v>1</v>
      </c>
      <c r="G54" s="24"/>
      <c r="H54" s="25"/>
      <c r="I54" s="25"/>
      <c r="J54" s="25"/>
      <c r="K54" s="25">
        <v>2</v>
      </c>
      <c r="L54" s="26"/>
      <c r="M54" s="27">
        <f t="shared" si="8"/>
        <v>3</v>
      </c>
      <c r="N54" s="23">
        <v>1</v>
      </c>
      <c r="O54" s="25">
        <v>2</v>
      </c>
      <c r="P54" s="25"/>
      <c r="Q54" s="25"/>
      <c r="R54" s="25"/>
      <c r="S54" s="28"/>
      <c r="T54" s="29">
        <f t="shared" si="9"/>
        <v>3</v>
      </c>
      <c r="U54" s="30">
        <f t="shared" si="3"/>
        <v>0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3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2"/>
      <c r="M55" s="13">
        <f t="shared" si="8"/>
        <v>3</v>
      </c>
      <c r="N55" s="11">
        <f t="shared" ref="N55:R55" si="21">N56+N57</f>
        <v>3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9</v>
      </c>
      <c r="S55" s="12"/>
      <c r="T55" s="14">
        <f t="shared" si="9"/>
        <v>13</v>
      </c>
      <c r="U55" s="13">
        <f t="shared" si="3"/>
        <v>-10</v>
      </c>
    </row>
    <row r="56" spans="2:21" x14ac:dyDescent="0.15">
      <c r="B56" s="63" t="s">
        <v>37</v>
      </c>
      <c r="C56" s="64"/>
      <c r="D56" s="64"/>
      <c r="E56" s="15" t="s">
        <v>21</v>
      </c>
      <c r="F56" s="31"/>
      <c r="G56" s="32"/>
      <c r="H56" s="32"/>
      <c r="I56" s="32"/>
      <c r="J56" s="32"/>
      <c r="K56" s="32"/>
      <c r="L56" s="33"/>
      <c r="M56" s="19">
        <f t="shared" si="8"/>
        <v>0</v>
      </c>
      <c r="N56" s="31"/>
      <c r="O56" s="32"/>
      <c r="P56" s="32"/>
      <c r="Q56" s="32"/>
      <c r="R56" s="32">
        <v>6</v>
      </c>
      <c r="S56" s="33"/>
      <c r="T56" s="20">
        <f t="shared" si="9"/>
        <v>6</v>
      </c>
      <c r="U56" s="21">
        <f t="shared" si="3"/>
        <v>-6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3</v>
      </c>
      <c r="G57" s="32"/>
      <c r="H57" s="32"/>
      <c r="I57" s="32"/>
      <c r="J57" s="32"/>
      <c r="K57" s="32"/>
      <c r="L57" s="33"/>
      <c r="M57" s="19">
        <f t="shared" si="8"/>
        <v>3</v>
      </c>
      <c r="N57" s="31">
        <v>3</v>
      </c>
      <c r="O57" s="32">
        <v>1</v>
      </c>
      <c r="P57" s="32"/>
      <c r="Q57" s="32"/>
      <c r="R57" s="32">
        <v>3</v>
      </c>
      <c r="S57" s="33"/>
      <c r="T57" s="20">
        <f t="shared" si="9"/>
        <v>7</v>
      </c>
      <c r="U57" s="21">
        <f t="shared" si="3"/>
        <v>-4</v>
      </c>
    </row>
    <row r="58" spans="2:21" ht="14.25" thickBot="1" x14ac:dyDescent="0.2">
      <c r="B58" s="65"/>
      <c r="C58" s="66"/>
      <c r="D58" s="66"/>
      <c r="E58" s="22" t="s">
        <v>23</v>
      </c>
      <c r="F58" s="34">
        <v>2</v>
      </c>
      <c r="G58" s="35"/>
      <c r="H58" s="36"/>
      <c r="I58" s="36"/>
      <c r="J58" s="36"/>
      <c r="K58" s="36"/>
      <c r="L58" s="37"/>
      <c r="M58" s="27">
        <f t="shared" si="8"/>
        <v>2</v>
      </c>
      <c r="N58" s="34">
        <v>2</v>
      </c>
      <c r="O58" s="36">
        <v>1</v>
      </c>
      <c r="P58" s="36"/>
      <c r="Q58" s="36"/>
      <c r="R58" s="36">
        <v>6</v>
      </c>
      <c r="S58" s="38"/>
      <c r="T58" s="29">
        <f t="shared" si="9"/>
        <v>9</v>
      </c>
      <c r="U58" s="30">
        <f t="shared" si="3"/>
        <v>-7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4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2</v>
      </c>
      <c r="L59" s="12"/>
      <c r="M59" s="13">
        <f t="shared" ref="M59:M122" si="23">SUM(F59:L59)</f>
        <v>7</v>
      </c>
      <c r="N59" s="11">
        <f t="shared" ref="N59:R59" si="24">N60+N61</f>
        <v>4</v>
      </c>
      <c r="O59" s="11">
        <f t="shared" si="24"/>
        <v>2</v>
      </c>
      <c r="P59" s="11">
        <f t="shared" si="24"/>
        <v>0</v>
      </c>
      <c r="Q59" s="11">
        <f t="shared" si="24"/>
        <v>0</v>
      </c>
      <c r="R59" s="11">
        <f t="shared" si="24"/>
        <v>1</v>
      </c>
      <c r="S59" s="12"/>
      <c r="T59" s="14">
        <f t="shared" si="9"/>
        <v>7</v>
      </c>
      <c r="U59" s="13">
        <f t="shared" si="3"/>
        <v>0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2</v>
      </c>
      <c r="G60" s="32"/>
      <c r="H60" s="32"/>
      <c r="I60" s="32"/>
      <c r="J60" s="32"/>
      <c r="K60" s="32">
        <v>2</v>
      </c>
      <c r="L60" s="33"/>
      <c r="M60" s="19">
        <f t="shared" si="23"/>
        <v>4</v>
      </c>
      <c r="N60" s="31">
        <v>2</v>
      </c>
      <c r="O60" s="32">
        <v>1</v>
      </c>
      <c r="P60" s="32"/>
      <c r="Q60" s="32"/>
      <c r="R60" s="32">
        <v>1</v>
      </c>
      <c r="S60" s="33"/>
      <c r="T60" s="20">
        <f t="shared" si="9"/>
        <v>4</v>
      </c>
      <c r="U60" s="21">
        <f t="shared" si="3"/>
        <v>0</v>
      </c>
    </row>
    <row r="61" spans="2:21" x14ac:dyDescent="0.15">
      <c r="B61" s="63" t="s">
        <v>29</v>
      </c>
      <c r="C61" s="64"/>
      <c r="D61" s="64"/>
      <c r="E61" s="15" t="s">
        <v>22</v>
      </c>
      <c r="F61" s="31">
        <v>2</v>
      </c>
      <c r="G61" s="32">
        <v>1</v>
      </c>
      <c r="H61" s="32"/>
      <c r="I61" s="32"/>
      <c r="J61" s="32"/>
      <c r="K61" s="32"/>
      <c r="L61" s="33"/>
      <c r="M61" s="19">
        <f t="shared" si="23"/>
        <v>3</v>
      </c>
      <c r="N61" s="31">
        <v>2</v>
      </c>
      <c r="O61" s="32">
        <v>1</v>
      </c>
      <c r="P61" s="32"/>
      <c r="Q61" s="32"/>
      <c r="R61" s="32"/>
      <c r="S61" s="33"/>
      <c r="T61" s="20">
        <f t="shared" si="9"/>
        <v>3</v>
      </c>
      <c r="U61" s="21">
        <f t="shared" si="3"/>
        <v>0</v>
      </c>
    </row>
    <row r="62" spans="2:21" ht="14.25" thickBot="1" x14ac:dyDescent="0.2">
      <c r="B62" s="65"/>
      <c r="C62" s="66"/>
      <c r="D62" s="66"/>
      <c r="E62" s="22" t="s">
        <v>23</v>
      </c>
      <c r="F62" s="34">
        <v>3</v>
      </c>
      <c r="G62" s="35"/>
      <c r="H62" s="36"/>
      <c r="I62" s="36"/>
      <c r="J62" s="36"/>
      <c r="K62" s="36">
        <v>2</v>
      </c>
      <c r="L62" s="37">
        <v>1</v>
      </c>
      <c r="M62" s="27">
        <f t="shared" si="23"/>
        <v>6</v>
      </c>
      <c r="N62" s="34">
        <v>2</v>
      </c>
      <c r="O62" s="36">
        <v>1</v>
      </c>
      <c r="P62" s="36"/>
      <c r="Q62" s="36"/>
      <c r="R62" s="36">
        <v>1</v>
      </c>
      <c r="S62" s="38"/>
      <c r="T62" s="29">
        <f t="shared" si="9"/>
        <v>4</v>
      </c>
      <c r="U62" s="30">
        <f t="shared" si="3"/>
        <v>2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1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1</v>
      </c>
      <c r="N63" s="11">
        <f t="shared" ref="N63:R63" si="26">N64+N65</f>
        <v>1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1</v>
      </c>
      <c r="U63" s="13">
        <f t="shared" si="3"/>
        <v>0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1</v>
      </c>
      <c r="G64" s="32"/>
      <c r="H64" s="32"/>
      <c r="I64" s="32"/>
      <c r="J64" s="32"/>
      <c r="K64" s="32"/>
      <c r="L64" s="33"/>
      <c r="M64" s="19">
        <f t="shared" si="23"/>
        <v>1</v>
      </c>
      <c r="N64" s="31">
        <v>1</v>
      </c>
      <c r="O64" s="32"/>
      <c r="P64" s="32"/>
      <c r="Q64" s="32"/>
      <c r="R64" s="32"/>
      <c r="S64" s="33"/>
      <c r="T64" s="20">
        <f t="shared" si="9"/>
        <v>1</v>
      </c>
      <c r="U64" s="21">
        <f t="shared" si="3"/>
        <v>0</v>
      </c>
    </row>
    <row r="65" spans="2:21" x14ac:dyDescent="0.15">
      <c r="B65" s="63" t="s">
        <v>30</v>
      </c>
      <c r="C65" s="64"/>
      <c r="D65" s="64"/>
      <c r="E65" s="15" t="s">
        <v>22</v>
      </c>
      <c r="F65" s="31"/>
      <c r="G65" s="32"/>
      <c r="H65" s="32"/>
      <c r="I65" s="32"/>
      <c r="J65" s="32"/>
      <c r="K65" s="32"/>
      <c r="L65" s="33"/>
      <c r="M65" s="19">
        <f t="shared" si="23"/>
        <v>0</v>
      </c>
      <c r="N65" s="31"/>
      <c r="O65" s="32"/>
      <c r="P65" s="32"/>
      <c r="Q65" s="32"/>
      <c r="R65" s="32"/>
      <c r="S65" s="33"/>
      <c r="T65" s="20">
        <f t="shared" si="9"/>
        <v>0</v>
      </c>
      <c r="U65" s="21">
        <f t="shared" si="3"/>
        <v>0</v>
      </c>
    </row>
    <row r="66" spans="2:21" ht="14.25" thickBot="1" x14ac:dyDescent="0.2">
      <c r="B66" s="65"/>
      <c r="C66" s="66"/>
      <c r="D66" s="66"/>
      <c r="E66" s="22" t="s">
        <v>23</v>
      </c>
      <c r="F66" s="34">
        <v>1</v>
      </c>
      <c r="G66" s="35"/>
      <c r="H66" s="36"/>
      <c r="I66" s="36"/>
      <c r="J66" s="36"/>
      <c r="K66" s="36"/>
      <c r="L66" s="37"/>
      <c r="M66" s="27">
        <f t="shared" si="23"/>
        <v>1</v>
      </c>
      <c r="N66" s="34">
        <v>1</v>
      </c>
      <c r="O66" s="36"/>
      <c r="P66" s="36"/>
      <c r="Q66" s="36"/>
      <c r="R66" s="36"/>
      <c r="S66" s="38"/>
      <c r="T66" s="29">
        <f t="shared" si="9"/>
        <v>1</v>
      </c>
      <c r="U66" s="30">
        <f t="shared" si="3"/>
        <v>0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2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2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1</v>
      </c>
    </row>
    <row r="68" spans="2:21" x14ac:dyDescent="0.15">
      <c r="B68" s="63" t="s">
        <v>38</v>
      </c>
      <c r="C68" s="64"/>
      <c r="D68" s="64"/>
      <c r="E68" s="15" t="s">
        <v>21</v>
      </c>
      <c r="F68" s="31">
        <v>2</v>
      </c>
      <c r="G68" s="32"/>
      <c r="H68" s="32"/>
      <c r="I68" s="32"/>
      <c r="J68" s="32"/>
      <c r="K68" s="32"/>
      <c r="L68" s="33"/>
      <c r="M68" s="19">
        <f t="shared" si="23"/>
        <v>2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1</v>
      </c>
    </row>
    <row r="69" spans="2:21" x14ac:dyDescent="0.15">
      <c r="B69" s="63" t="s">
        <v>25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>
        <v>2</v>
      </c>
      <c r="G70" s="35"/>
      <c r="H70" s="36"/>
      <c r="I70" s="36"/>
      <c r="J70" s="36"/>
      <c r="K70" s="36"/>
      <c r="L70" s="37"/>
      <c r="M70" s="27">
        <f t="shared" si="23"/>
        <v>2</v>
      </c>
      <c r="N70" s="34">
        <v>1</v>
      </c>
      <c r="O70" s="36"/>
      <c r="P70" s="36"/>
      <c r="Q70" s="36"/>
      <c r="R70" s="36"/>
      <c r="S70" s="38"/>
      <c r="T70" s="29">
        <f t="shared" si="9"/>
        <v>1</v>
      </c>
      <c r="U70" s="30">
        <f t="shared" si="3"/>
        <v>1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3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3</v>
      </c>
      <c r="N71" s="11">
        <f t="shared" ref="N71:R71" si="30">N72+N73</f>
        <v>2</v>
      </c>
      <c r="O71" s="11">
        <f t="shared" si="30"/>
        <v>1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4</v>
      </c>
      <c r="U71" s="13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3</v>
      </c>
      <c r="G72" s="32"/>
      <c r="H72" s="32"/>
      <c r="I72" s="32"/>
      <c r="J72" s="32"/>
      <c r="K72" s="32"/>
      <c r="L72" s="33"/>
      <c r="M72" s="19">
        <f t="shared" si="23"/>
        <v>3</v>
      </c>
      <c r="N72" s="31">
        <v>1</v>
      </c>
      <c r="O72" s="32"/>
      <c r="P72" s="32"/>
      <c r="Q72" s="32"/>
      <c r="R72" s="32"/>
      <c r="S72" s="33"/>
      <c r="T72" s="20">
        <f t="shared" si="9"/>
        <v>1</v>
      </c>
      <c r="U72" s="21">
        <f t="shared" si="31"/>
        <v>2</v>
      </c>
    </row>
    <row r="73" spans="2:21" x14ac:dyDescent="0.15">
      <c r="B73" s="63" t="s">
        <v>27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>
        <v>1</v>
      </c>
      <c r="O73" s="32">
        <v>1</v>
      </c>
      <c r="P73" s="32"/>
      <c r="Q73" s="32"/>
      <c r="R73" s="32">
        <v>1</v>
      </c>
      <c r="S73" s="33"/>
      <c r="T73" s="20">
        <f t="shared" si="9"/>
        <v>3</v>
      </c>
      <c r="U73" s="21">
        <f t="shared" si="31"/>
        <v>-3</v>
      </c>
    </row>
    <row r="74" spans="2:21" ht="14.25" thickBot="1" x14ac:dyDescent="0.2">
      <c r="B74" s="65"/>
      <c r="C74" s="66"/>
      <c r="D74" s="66"/>
      <c r="E74" s="22" t="s">
        <v>23</v>
      </c>
      <c r="F74" s="34">
        <v>3</v>
      </c>
      <c r="G74" s="35"/>
      <c r="H74" s="36"/>
      <c r="I74" s="36"/>
      <c r="J74" s="36"/>
      <c r="K74" s="36"/>
      <c r="L74" s="37"/>
      <c r="M74" s="27">
        <f t="shared" si="23"/>
        <v>3</v>
      </c>
      <c r="N74" s="34">
        <v>2</v>
      </c>
      <c r="O74" s="36">
        <v>1</v>
      </c>
      <c r="P74" s="36"/>
      <c r="Q74" s="36"/>
      <c r="R74" s="36">
        <v>1</v>
      </c>
      <c r="S74" s="38"/>
      <c r="T74" s="29">
        <f t="shared" si="9"/>
        <v>4</v>
      </c>
      <c r="U74" s="30">
        <f t="shared" si="31"/>
        <v>-1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2</v>
      </c>
      <c r="G75" s="11">
        <f t="shared" si="32"/>
        <v>1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5</v>
      </c>
      <c r="L75" s="12"/>
      <c r="M75" s="13">
        <f t="shared" si="23"/>
        <v>8</v>
      </c>
      <c r="N75" s="11">
        <f t="shared" ref="N75:R75" si="33">N76+N77</f>
        <v>1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3</v>
      </c>
      <c r="S75" s="12"/>
      <c r="T75" s="14">
        <f t="shared" si="9"/>
        <v>4</v>
      </c>
      <c r="U75" s="13">
        <f t="shared" si="31"/>
        <v>4</v>
      </c>
    </row>
    <row r="76" spans="2:21" x14ac:dyDescent="0.15">
      <c r="B76" s="63" t="s">
        <v>38</v>
      </c>
      <c r="C76" s="64"/>
      <c r="D76" s="64"/>
      <c r="E76" s="15" t="s">
        <v>21</v>
      </c>
      <c r="F76" s="31"/>
      <c r="G76" s="32">
        <v>1</v>
      </c>
      <c r="H76" s="32"/>
      <c r="I76" s="32"/>
      <c r="J76" s="32"/>
      <c r="K76" s="32">
        <v>3</v>
      </c>
      <c r="L76" s="33"/>
      <c r="M76" s="19">
        <f t="shared" si="23"/>
        <v>4</v>
      </c>
      <c r="N76" s="31"/>
      <c r="O76" s="32"/>
      <c r="P76" s="32"/>
      <c r="Q76" s="32"/>
      <c r="R76" s="32">
        <v>2</v>
      </c>
      <c r="S76" s="33"/>
      <c r="T76" s="20">
        <f t="shared" si="9"/>
        <v>2</v>
      </c>
      <c r="U76" s="21">
        <f t="shared" si="31"/>
        <v>2</v>
      </c>
    </row>
    <row r="77" spans="2:21" x14ac:dyDescent="0.15">
      <c r="B77" s="63" t="s">
        <v>28</v>
      </c>
      <c r="C77" s="64"/>
      <c r="D77" s="64"/>
      <c r="E77" s="15" t="s">
        <v>22</v>
      </c>
      <c r="F77" s="31">
        <v>2</v>
      </c>
      <c r="G77" s="32"/>
      <c r="H77" s="32"/>
      <c r="I77" s="32"/>
      <c r="J77" s="32"/>
      <c r="K77" s="32">
        <v>2</v>
      </c>
      <c r="L77" s="33"/>
      <c r="M77" s="19">
        <f t="shared" si="23"/>
        <v>4</v>
      </c>
      <c r="N77" s="31">
        <v>1</v>
      </c>
      <c r="O77" s="32"/>
      <c r="P77" s="32"/>
      <c r="Q77" s="32"/>
      <c r="R77" s="32">
        <v>1</v>
      </c>
      <c r="S77" s="33"/>
      <c r="T77" s="20">
        <f t="shared" si="9"/>
        <v>2</v>
      </c>
      <c r="U77" s="21">
        <f t="shared" si="31"/>
        <v>2</v>
      </c>
    </row>
    <row r="78" spans="2:21" ht="14.25" thickBot="1" x14ac:dyDescent="0.2">
      <c r="B78" s="65"/>
      <c r="C78" s="66"/>
      <c r="D78" s="66"/>
      <c r="E78" s="22" t="s">
        <v>23</v>
      </c>
      <c r="F78" s="34">
        <v>1</v>
      </c>
      <c r="G78" s="35"/>
      <c r="H78" s="36"/>
      <c r="I78" s="36"/>
      <c r="J78" s="36"/>
      <c r="K78" s="36">
        <v>2</v>
      </c>
      <c r="L78" s="37"/>
      <c r="M78" s="27">
        <f t="shared" si="23"/>
        <v>3</v>
      </c>
      <c r="N78" s="34">
        <v>1</v>
      </c>
      <c r="O78" s="36"/>
      <c r="P78" s="36"/>
      <c r="Q78" s="36"/>
      <c r="R78" s="36">
        <v>2</v>
      </c>
      <c r="S78" s="38"/>
      <c r="T78" s="29">
        <f t="shared" si="9"/>
        <v>3</v>
      </c>
      <c r="U78" s="30">
        <f t="shared" si="31"/>
        <v>0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7</v>
      </c>
      <c r="G79" s="11">
        <f t="shared" si="34"/>
        <v>2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9</v>
      </c>
      <c r="N79" s="11">
        <f t="shared" ref="N79:R79" si="35">N80+N81</f>
        <v>4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6</v>
      </c>
      <c r="S79" s="12"/>
      <c r="T79" s="14">
        <f t="shared" ref="T79:T138" si="36">SUM(N79:S79)</f>
        <v>11</v>
      </c>
      <c r="U79" s="13">
        <f t="shared" si="31"/>
        <v>-2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4</v>
      </c>
      <c r="G80" s="32">
        <v>1</v>
      </c>
      <c r="H80" s="32"/>
      <c r="I80" s="32"/>
      <c r="J80" s="32"/>
      <c r="K80" s="32"/>
      <c r="L80" s="33"/>
      <c r="M80" s="19">
        <f t="shared" si="23"/>
        <v>5</v>
      </c>
      <c r="N80" s="31">
        <v>3</v>
      </c>
      <c r="O80" s="32"/>
      <c r="P80" s="32"/>
      <c r="Q80" s="32"/>
      <c r="R80" s="32">
        <v>4</v>
      </c>
      <c r="S80" s="33"/>
      <c r="T80" s="20">
        <f t="shared" si="36"/>
        <v>7</v>
      </c>
      <c r="U80" s="21">
        <f t="shared" si="31"/>
        <v>-2</v>
      </c>
    </row>
    <row r="81" spans="2:21" x14ac:dyDescent="0.15">
      <c r="B81" s="63" t="s">
        <v>29</v>
      </c>
      <c r="C81" s="64"/>
      <c r="D81" s="64"/>
      <c r="E81" s="15" t="s">
        <v>22</v>
      </c>
      <c r="F81" s="31">
        <v>3</v>
      </c>
      <c r="G81" s="32">
        <v>1</v>
      </c>
      <c r="H81" s="32"/>
      <c r="I81" s="32"/>
      <c r="J81" s="32"/>
      <c r="K81" s="32"/>
      <c r="L81" s="33"/>
      <c r="M81" s="19">
        <f t="shared" si="23"/>
        <v>4</v>
      </c>
      <c r="N81" s="31">
        <v>1</v>
      </c>
      <c r="O81" s="32">
        <v>1</v>
      </c>
      <c r="P81" s="32"/>
      <c r="Q81" s="32"/>
      <c r="R81" s="32">
        <v>2</v>
      </c>
      <c r="S81" s="33"/>
      <c r="T81" s="20">
        <f t="shared" si="36"/>
        <v>4</v>
      </c>
      <c r="U81" s="21">
        <f t="shared" si="31"/>
        <v>0</v>
      </c>
    </row>
    <row r="82" spans="2:21" ht="14.25" thickBot="1" x14ac:dyDescent="0.2">
      <c r="B82" s="65"/>
      <c r="C82" s="66"/>
      <c r="D82" s="66"/>
      <c r="E82" s="22" t="s">
        <v>23</v>
      </c>
      <c r="F82" s="34">
        <v>3</v>
      </c>
      <c r="G82" s="35"/>
      <c r="H82" s="36"/>
      <c r="I82" s="36"/>
      <c r="J82" s="36"/>
      <c r="K82" s="36"/>
      <c r="L82" s="37">
        <v>1</v>
      </c>
      <c r="M82" s="27">
        <f t="shared" si="23"/>
        <v>4</v>
      </c>
      <c r="N82" s="34">
        <v>2</v>
      </c>
      <c r="O82" s="36"/>
      <c r="P82" s="36"/>
      <c r="Q82" s="36"/>
      <c r="R82" s="36">
        <v>3</v>
      </c>
      <c r="S82" s="38"/>
      <c r="T82" s="29">
        <f t="shared" si="36"/>
        <v>5</v>
      </c>
      <c r="U82" s="30">
        <f t="shared" si="31"/>
        <v>-1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3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4</v>
      </c>
      <c r="L83" s="12"/>
      <c r="M83" s="13">
        <f t="shared" si="23"/>
        <v>8</v>
      </c>
      <c r="N83" s="11">
        <f t="shared" ref="N83:R83" si="38">N84+N85</f>
        <v>0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7</v>
      </c>
      <c r="S83" s="12"/>
      <c r="T83" s="14">
        <f t="shared" si="36"/>
        <v>7</v>
      </c>
      <c r="U83" s="13">
        <f t="shared" si="31"/>
        <v>1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2</v>
      </c>
      <c r="G84" s="32">
        <v>1</v>
      </c>
      <c r="H84" s="32"/>
      <c r="I84" s="32"/>
      <c r="J84" s="32"/>
      <c r="K84" s="32">
        <v>3</v>
      </c>
      <c r="L84" s="33"/>
      <c r="M84" s="19">
        <f t="shared" si="23"/>
        <v>6</v>
      </c>
      <c r="N84" s="31"/>
      <c r="O84" s="32"/>
      <c r="P84" s="32"/>
      <c r="Q84" s="32"/>
      <c r="R84" s="32">
        <v>4</v>
      </c>
      <c r="S84" s="33"/>
      <c r="T84" s="20">
        <f t="shared" si="36"/>
        <v>4</v>
      </c>
      <c r="U84" s="21">
        <f t="shared" si="31"/>
        <v>2</v>
      </c>
    </row>
    <row r="85" spans="2:21" x14ac:dyDescent="0.15">
      <c r="B85" s="63" t="s">
        <v>30</v>
      </c>
      <c r="C85" s="64"/>
      <c r="D85" s="64"/>
      <c r="E85" s="15" t="s">
        <v>22</v>
      </c>
      <c r="F85" s="31">
        <v>1</v>
      </c>
      <c r="G85" s="32"/>
      <c r="H85" s="32"/>
      <c r="I85" s="32"/>
      <c r="J85" s="32"/>
      <c r="K85" s="32">
        <v>1</v>
      </c>
      <c r="L85" s="33"/>
      <c r="M85" s="19">
        <f t="shared" si="23"/>
        <v>2</v>
      </c>
      <c r="N85" s="31"/>
      <c r="O85" s="32"/>
      <c r="P85" s="32"/>
      <c r="Q85" s="32"/>
      <c r="R85" s="32">
        <v>3</v>
      </c>
      <c r="S85" s="33"/>
      <c r="T85" s="20">
        <f t="shared" si="36"/>
        <v>3</v>
      </c>
      <c r="U85" s="21">
        <f t="shared" si="31"/>
        <v>-1</v>
      </c>
    </row>
    <row r="86" spans="2:21" ht="14.25" thickBot="1" x14ac:dyDescent="0.2">
      <c r="B86" s="65"/>
      <c r="C86" s="66"/>
      <c r="D86" s="66"/>
      <c r="E86" s="22" t="s">
        <v>23</v>
      </c>
      <c r="F86" s="34">
        <v>1</v>
      </c>
      <c r="G86" s="35"/>
      <c r="H86" s="36"/>
      <c r="I86" s="36"/>
      <c r="J86" s="36"/>
      <c r="K86" s="36">
        <v>3</v>
      </c>
      <c r="L86" s="37"/>
      <c r="M86" s="27">
        <f t="shared" si="23"/>
        <v>4</v>
      </c>
      <c r="N86" s="34"/>
      <c r="O86" s="36"/>
      <c r="P86" s="36"/>
      <c r="Q86" s="36"/>
      <c r="R86" s="36">
        <v>2</v>
      </c>
      <c r="S86" s="38"/>
      <c r="T86" s="29">
        <f t="shared" si="36"/>
        <v>2</v>
      </c>
      <c r="U86" s="30">
        <f t="shared" si="31"/>
        <v>2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4</v>
      </c>
      <c r="G87" s="11">
        <f t="shared" si="39"/>
        <v>2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7</v>
      </c>
      <c r="L87" s="12"/>
      <c r="M87" s="13">
        <f t="shared" si="23"/>
        <v>13</v>
      </c>
      <c r="N87" s="11">
        <f t="shared" ref="N87:R87" si="40">N88+N89</f>
        <v>2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3</v>
      </c>
      <c r="U87" s="13">
        <f t="shared" si="31"/>
        <v>10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3</v>
      </c>
      <c r="G88" s="32"/>
      <c r="H88" s="32"/>
      <c r="I88" s="32"/>
      <c r="J88" s="32"/>
      <c r="K88" s="32">
        <v>4</v>
      </c>
      <c r="L88" s="33"/>
      <c r="M88" s="19">
        <f t="shared" si="23"/>
        <v>7</v>
      </c>
      <c r="N88" s="31">
        <v>1</v>
      </c>
      <c r="O88" s="32">
        <v>1</v>
      </c>
      <c r="P88" s="32"/>
      <c r="Q88" s="32"/>
      <c r="R88" s="32"/>
      <c r="S88" s="33"/>
      <c r="T88" s="20">
        <f t="shared" si="36"/>
        <v>2</v>
      </c>
      <c r="U88" s="21">
        <f t="shared" si="31"/>
        <v>5</v>
      </c>
    </row>
    <row r="89" spans="2:21" x14ac:dyDescent="0.15">
      <c r="B89" s="63" t="s">
        <v>31</v>
      </c>
      <c r="C89" s="64"/>
      <c r="D89" s="64"/>
      <c r="E89" s="15" t="s">
        <v>22</v>
      </c>
      <c r="F89" s="31">
        <v>1</v>
      </c>
      <c r="G89" s="32">
        <v>2</v>
      </c>
      <c r="H89" s="32"/>
      <c r="I89" s="32"/>
      <c r="J89" s="32"/>
      <c r="K89" s="32">
        <v>3</v>
      </c>
      <c r="L89" s="33"/>
      <c r="M89" s="19">
        <f t="shared" si="23"/>
        <v>6</v>
      </c>
      <c r="N89" s="31">
        <v>1</v>
      </c>
      <c r="O89" s="32"/>
      <c r="P89" s="32"/>
      <c r="Q89" s="32"/>
      <c r="R89" s="32"/>
      <c r="S89" s="33"/>
      <c r="T89" s="20">
        <f t="shared" si="36"/>
        <v>1</v>
      </c>
      <c r="U89" s="21">
        <f t="shared" si="31"/>
        <v>5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>
        <v>3</v>
      </c>
      <c r="L90" s="37"/>
      <c r="M90" s="27">
        <f t="shared" si="23"/>
        <v>4</v>
      </c>
      <c r="N90" s="34">
        <v>1</v>
      </c>
      <c r="O90" s="36"/>
      <c r="P90" s="36"/>
      <c r="Q90" s="36"/>
      <c r="R90" s="36"/>
      <c r="S90" s="38">
        <v>1</v>
      </c>
      <c r="T90" s="29">
        <f t="shared" si="36"/>
        <v>2</v>
      </c>
      <c r="U90" s="30">
        <f t="shared" si="31"/>
        <v>2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1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1</v>
      </c>
      <c r="N91" s="11">
        <f t="shared" ref="N91:R91" si="42">N92+N93</f>
        <v>2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2</v>
      </c>
      <c r="U91" s="13">
        <f t="shared" si="31"/>
        <v>-1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/>
      <c r="H92" s="32"/>
      <c r="I92" s="32"/>
      <c r="J92" s="32"/>
      <c r="K92" s="32"/>
      <c r="L92" s="33"/>
      <c r="M92" s="19">
        <f t="shared" si="23"/>
        <v>0</v>
      </c>
      <c r="N92" s="31">
        <v>1</v>
      </c>
      <c r="O92" s="32"/>
      <c r="P92" s="32"/>
      <c r="Q92" s="32"/>
      <c r="R92" s="32"/>
      <c r="S92" s="33"/>
      <c r="T92" s="20">
        <f t="shared" si="36"/>
        <v>1</v>
      </c>
      <c r="U92" s="21">
        <f t="shared" si="31"/>
        <v>-1</v>
      </c>
    </row>
    <row r="93" spans="2:21" x14ac:dyDescent="0.15">
      <c r="B93" s="63" t="s">
        <v>32</v>
      </c>
      <c r="C93" s="64"/>
      <c r="D93" s="64"/>
      <c r="E93" s="15" t="s">
        <v>22</v>
      </c>
      <c r="F93" s="31">
        <v>1</v>
      </c>
      <c r="G93" s="32"/>
      <c r="H93" s="32"/>
      <c r="I93" s="32"/>
      <c r="J93" s="32"/>
      <c r="K93" s="32"/>
      <c r="L93" s="33"/>
      <c r="M93" s="19">
        <f t="shared" si="23"/>
        <v>1</v>
      </c>
      <c r="N93" s="31">
        <v>1</v>
      </c>
      <c r="O93" s="32"/>
      <c r="P93" s="32"/>
      <c r="Q93" s="32"/>
      <c r="R93" s="32"/>
      <c r="S93" s="33"/>
      <c r="T93" s="20">
        <f t="shared" si="36"/>
        <v>1</v>
      </c>
      <c r="U93" s="21">
        <f t="shared" si="31"/>
        <v>0</v>
      </c>
    </row>
    <row r="94" spans="2:21" ht="14.25" thickBot="1" x14ac:dyDescent="0.2">
      <c r="B94" s="65"/>
      <c r="C94" s="66"/>
      <c r="D94" s="66"/>
      <c r="E94" s="22" t="s">
        <v>23</v>
      </c>
      <c r="F94" s="34">
        <v>1</v>
      </c>
      <c r="G94" s="35"/>
      <c r="H94" s="36"/>
      <c r="I94" s="36"/>
      <c r="J94" s="36"/>
      <c r="K94" s="36"/>
      <c r="L94" s="37"/>
      <c r="M94" s="27">
        <f t="shared" si="23"/>
        <v>1</v>
      </c>
      <c r="N94" s="34">
        <v>1</v>
      </c>
      <c r="O94" s="36"/>
      <c r="P94" s="36"/>
      <c r="Q94" s="36"/>
      <c r="R94" s="36"/>
      <c r="S94" s="38"/>
      <c r="T94" s="29">
        <f t="shared" si="36"/>
        <v>1</v>
      </c>
      <c r="U94" s="30">
        <f t="shared" si="31"/>
        <v>0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5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9</v>
      </c>
      <c r="L95" s="12"/>
      <c r="M95" s="13">
        <f t="shared" si="23"/>
        <v>14</v>
      </c>
      <c r="N95" s="11">
        <f t="shared" ref="N95:R95" si="44">N96+N97</f>
        <v>2</v>
      </c>
      <c r="O95" s="11">
        <f t="shared" si="44"/>
        <v>2</v>
      </c>
      <c r="P95" s="11">
        <f t="shared" si="44"/>
        <v>0</v>
      </c>
      <c r="Q95" s="11">
        <f t="shared" si="44"/>
        <v>0</v>
      </c>
      <c r="R95" s="11">
        <f t="shared" si="44"/>
        <v>3</v>
      </c>
      <c r="S95" s="12"/>
      <c r="T95" s="14">
        <f t="shared" si="36"/>
        <v>7</v>
      </c>
      <c r="U95" s="13">
        <f t="shared" si="31"/>
        <v>7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3</v>
      </c>
      <c r="G96" s="17"/>
      <c r="H96" s="17"/>
      <c r="I96" s="17"/>
      <c r="J96" s="17"/>
      <c r="K96" s="17">
        <v>2</v>
      </c>
      <c r="L96" s="18"/>
      <c r="M96" s="19">
        <f t="shared" si="23"/>
        <v>5</v>
      </c>
      <c r="N96" s="16">
        <v>2</v>
      </c>
      <c r="O96" s="17"/>
      <c r="P96" s="17"/>
      <c r="Q96" s="17"/>
      <c r="R96" s="17">
        <v>2</v>
      </c>
      <c r="S96" s="18"/>
      <c r="T96" s="20">
        <f t="shared" si="36"/>
        <v>4</v>
      </c>
      <c r="U96" s="21">
        <f t="shared" si="31"/>
        <v>1</v>
      </c>
    </row>
    <row r="97" spans="2:21" x14ac:dyDescent="0.15">
      <c r="B97" s="63" t="s">
        <v>33</v>
      </c>
      <c r="C97" s="64"/>
      <c r="D97" s="64"/>
      <c r="E97" s="15" t="s">
        <v>22</v>
      </c>
      <c r="F97" s="16">
        <v>2</v>
      </c>
      <c r="G97" s="17"/>
      <c r="H97" s="17"/>
      <c r="I97" s="17"/>
      <c r="J97" s="17"/>
      <c r="K97" s="17">
        <v>7</v>
      </c>
      <c r="L97" s="18"/>
      <c r="M97" s="19">
        <f t="shared" si="23"/>
        <v>9</v>
      </c>
      <c r="N97" s="16"/>
      <c r="O97" s="17">
        <v>2</v>
      </c>
      <c r="P97" s="17"/>
      <c r="Q97" s="17"/>
      <c r="R97" s="17">
        <v>1</v>
      </c>
      <c r="S97" s="18"/>
      <c r="T97" s="20">
        <f t="shared" si="36"/>
        <v>3</v>
      </c>
      <c r="U97" s="21">
        <f t="shared" si="31"/>
        <v>6</v>
      </c>
    </row>
    <row r="98" spans="2:21" ht="14.25" thickBot="1" x14ac:dyDescent="0.2">
      <c r="B98" s="65"/>
      <c r="C98" s="66"/>
      <c r="D98" s="66"/>
      <c r="E98" s="22" t="s">
        <v>23</v>
      </c>
      <c r="F98" s="23">
        <v>2</v>
      </c>
      <c r="G98" s="24"/>
      <c r="H98" s="25"/>
      <c r="I98" s="25"/>
      <c r="J98" s="25"/>
      <c r="K98" s="25">
        <v>3</v>
      </c>
      <c r="L98" s="26"/>
      <c r="M98" s="27">
        <f t="shared" si="23"/>
        <v>5</v>
      </c>
      <c r="N98" s="23">
        <v>2</v>
      </c>
      <c r="O98" s="25">
        <v>1</v>
      </c>
      <c r="P98" s="25"/>
      <c r="Q98" s="25"/>
      <c r="R98" s="25">
        <v>2</v>
      </c>
      <c r="S98" s="28"/>
      <c r="T98" s="29">
        <f t="shared" si="36"/>
        <v>5</v>
      </c>
      <c r="U98" s="30">
        <f t="shared" si="31"/>
        <v>0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0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0</v>
      </c>
      <c r="N99" s="11">
        <f t="shared" ref="N99:R99" si="46">N100+N101</f>
        <v>0</v>
      </c>
      <c r="O99" s="11">
        <f t="shared" si="46"/>
        <v>0</v>
      </c>
      <c r="P99" s="11">
        <f t="shared" si="46"/>
        <v>0</v>
      </c>
      <c r="Q99" s="11">
        <f t="shared" si="46"/>
        <v>0</v>
      </c>
      <c r="R99" s="11">
        <f t="shared" si="46"/>
        <v>4</v>
      </c>
      <c r="S99" s="12"/>
      <c r="T99" s="14">
        <f t="shared" si="36"/>
        <v>4</v>
      </c>
      <c r="U99" s="13">
        <f t="shared" si="31"/>
        <v>-4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/>
      <c r="K100" s="32"/>
      <c r="L100" s="33"/>
      <c r="M100" s="19">
        <f t="shared" si="23"/>
        <v>0</v>
      </c>
      <c r="N100" s="31"/>
      <c r="O100" s="32"/>
      <c r="P100" s="32"/>
      <c r="Q100" s="32"/>
      <c r="R100" s="32">
        <v>3</v>
      </c>
      <c r="S100" s="33"/>
      <c r="T100" s="20">
        <f t="shared" si="36"/>
        <v>3</v>
      </c>
      <c r="U100" s="21">
        <f t="shared" si="31"/>
        <v>-3</v>
      </c>
    </row>
    <row r="101" spans="2:21" x14ac:dyDescent="0.15">
      <c r="B101" s="63" t="s">
        <v>34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/>
      <c r="L101" s="33"/>
      <c r="M101" s="19">
        <f t="shared" si="23"/>
        <v>0</v>
      </c>
      <c r="N101" s="31"/>
      <c r="O101" s="32"/>
      <c r="P101" s="32"/>
      <c r="Q101" s="32"/>
      <c r="R101" s="32">
        <v>1</v>
      </c>
      <c r="S101" s="33"/>
      <c r="T101" s="20">
        <f t="shared" si="36"/>
        <v>1</v>
      </c>
      <c r="U101" s="21">
        <f t="shared" si="31"/>
        <v>-1</v>
      </c>
    </row>
    <row r="102" spans="2:21" ht="14.25" thickBot="1" x14ac:dyDescent="0.2">
      <c r="B102" s="65"/>
      <c r="C102" s="66"/>
      <c r="D102" s="66"/>
      <c r="E102" s="22" t="s">
        <v>23</v>
      </c>
      <c r="F102" s="34"/>
      <c r="G102" s="35"/>
      <c r="H102" s="36"/>
      <c r="I102" s="36"/>
      <c r="J102" s="36"/>
      <c r="K102" s="36"/>
      <c r="L102" s="37"/>
      <c r="M102" s="27">
        <f t="shared" si="23"/>
        <v>0</v>
      </c>
      <c r="N102" s="34"/>
      <c r="O102" s="36"/>
      <c r="P102" s="36"/>
      <c r="Q102" s="36"/>
      <c r="R102" s="36">
        <v>1</v>
      </c>
      <c r="S102" s="38"/>
      <c r="T102" s="29">
        <f t="shared" si="36"/>
        <v>1</v>
      </c>
      <c r="U102" s="30">
        <f t="shared" si="31"/>
        <v>-1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0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0</v>
      </c>
      <c r="N103" s="11">
        <f t="shared" ref="N103:R103" si="48">N104+N105</f>
        <v>1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2</v>
      </c>
      <c r="U103" s="13">
        <f t="shared" si="31"/>
        <v>-2</v>
      </c>
    </row>
    <row r="104" spans="2:21" x14ac:dyDescent="0.15">
      <c r="B104" s="63" t="s">
        <v>39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f t="shared" si="23"/>
        <v>0</v>
      </c>
      <c r="N104" s="31"/>
      <c r="O104" s="32">
        <v>1</v>
      </c>
      <c r="P104" s="32"/>
      <c r="Q104" s="32"/>
      <c r="R104" s="32"/>
      <c r="S104" s="33"/>
      <c r="T104" s="20">
        <f t="shared" si="36"/>
        <v>1</v>
      </c>
      <c r="U104" s="21">
        <f t="shared" si="31"/>
        <v>-1</v>
      </c>
    </row>
    <row r="105" spans="2:21" x14ac:dyDescent="0.15">
      <c r="B105" s="63" t="s">
        <v>25</v>
      </c>
      <c r="C105" s="64"/>
      <c r="D105" s="6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f t="shared" si="23"/>
        <v>0</v>
      </c>
      <c r="N105" s="31">
        <v>1</v>
      </c>
      <c r="O105" s="32"/>
      <c r="P105" s="32"/>
      <c r="Q105" s="32"/>
      <c r="R105" s="32"/>
      <c r="S105" s="33"/>
      <c r="T105" s="20">
        <f t="shared" si="36"/>
        <v>1</v>
      </c>
      <c r="U105" s="21">
        <f t="shared" si="31"/>
        <v>-1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/>
      <c r="L106" s="37"/>
      <c r="M106" s="27">
        <f t="shared" si="23"/>
        <v>0</v>
      </c>
      <c r="N106" s="34">
        <v>1</v>
      </c>
      <c r="O106" s="36">
        <v>1</v>
      </c>
      <c r="P106" s="36"/>
      <c r="Q106" s="36"/>
      <c r="R106" s="36"/>
      <c r="S106" s="38"/>
      <c r="T106" s="29">
        <f t="shared" si="36"/>
        <v>2</v>
      </c>
      <c r="U106" s="30">
        <f t="shared" si="31"/>
        <v>-2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2</v>
      </c>
      <c r="N107" s="11">
        <f t="shared" ref="N107:R107" si="50">N108+N109</f>
        <v>2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3</v>
      </c>
      <c r="U107" s="13">
        <f t="shared" si="31"/>
        <v>-1</v>
      </c>
    </row>
    <row r="108" spans="2:21" x14ac:dyDescent="0.15">
      <c r="B108" s="63" t="s">
        <v>40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/>
      <c r="L108" s="33"/>
      <c r="M108" s="19">
        <f t="shared" si="23"/>
        <v>0</v>
      </c>
      <c r="N108" s="31">
        <v>1</v>
      </c>
      <c r="O108" s="32"/>
      <c r="P108" s="32"/>
      <c r="Q108" s="32"/>
      <c r="R108" s="32"/>
      <c r="S108" s="33"/>
      <c r="T108" s="20">
        <f t="shared" si="36"/>
        <v>1</v>
      </c>
      <c r="U108" s="21">
        <f t="shared" si="31"/>
        <v>-1</v>
      </c>
    </row>
    <row r="109" spans="2:21" x14ac:dyDescent="0.15">
      <c r="B109" s="63" t="s">
        <v>27</v>
      </c>
      <c r="C109" s="64"/>
      <c r="D109" s="64"/>
      <c r="E109" s="15" t="s">
        <v>22</v>
      </c>
      <c r="F109" s="31">
        <v>1</v>
      </c>
      <c r="G109" s="32">
        <v>1</v>
      </c>
      <c r="H109" s="32"/>
      <c r="I109" s="32"/>
      <c r="J109" s="32"/>
      <c r="K109" s="32"/>
      <c r="L109" s="33"/>
      <c r="M109" s="19">
        <f t="shared" si="23"/>
        <v>2</v>
      </c>
      <c r="N109" s="31">
        <v>1</v>
      </c>
      <c r="O109" s="32">
        <v>1</v>
      </c>
      <c r="P109" s="32"/>
      <c r="Q109" s="32"/>
      <c r="R109" s="32"/>
      <c r="S109" s="33"/>
      <c r="T109" s="20">
        <f t="shared" si="36"/>
        <v>2</v>
      </c>
      <c r="U109" s="21">
        <f t="shared" si="31"/>
        <v>0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>
        <v>1</v>
      </c>
      <c r="O110" s="36">
        <v>1</v>
      </c>
      <c r="P110" s="36"/>
      <c r="Q110" s="36"/>
      <c r="R110" s="36"/>
      <c r="S110" s="38"/>
      <c r="T110" s="29">
        <f t="shared" si="36"/>
        <v>2</v>
      </c>
      <c r="U110" s="30">
        <f t="shared" si="31"/>
        <v>-1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12</v>
      </c>
      <c r="G111" s="11">
        <f t="shared" si="51"/>
        <v>2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8</v>
      </c>
      <c r="L111" s="12"/>
      <c r="M111" s="13">
        <f t="shared" si="23"/>
        <v>22</v>
      </c>
      <c r="N111" s="11">
        <f t="shared" ref="N111:R111" si="52">N112+N113</f>
        <v>10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11</v>
      </c>
      <c r="U111" s="13">
        <f t="shared" si="31"/>
        <v>11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5</v>
      </c>
      <c r="G112" s="32">
        <v>1</v>
      </c>
      <c r="H112" s="32"/>
      <c r="I112" s="32"/>
      <c r="J112" s="32"/>
      <c r="K112" s="32">
        <v>5</v>
      </c>
      <c r="L112" s="33"/>
      <c r="M112" s="19">
        <f t="shared" si="23"/>
        <v>11</v>
      </c>
      <c r="N112" s="31">
        <v>5</v>
      </c>
      <c r="O112" s="32"/>
      <c r="P112" s="32"/>
      <c r="Q112" s="32"/>
      <c r="R112" s="32"/>
      <c r="S112" s="33"/>
      <c r="T112" s="20">
        <f t="shared" si="36"/>
        <v>5</v>
      </c>
      <c r="U112" s="21">
        <f t="shared" si="31"/>
        <v>6</v>
      </c>
    </row>
    <row r="113" spans="2:21" x14ac:dyDescent="0.15">
      <c r="B113" s="63" t="s">
        <v>28</v>
      </c>
      <c r="C113" s="64"/>
      <c r="D113" s="64"/>
      <c r="E113" s="15" t="s">
        <v>22</v>
      </c>
      <c r="F113" s="31">
        <v>7</v>
      </c>
      <c r="G113" s="32">
        <v>1</v>
      </c>
      <c r="H113" s="32"/>
      <c r="I113" s="32"/>
      <c r="J113" s="32"/>
      <c r="K113" s="32">
        <v>3</v>
      </c>
      <c r="L113" s="33"/>
      <c r="M113" s="19">
        <f t="shared" si="23"/>
        <v>11</v>
      </c>
      <c r="N113" s="31">
        <v>5</v>
      </c>
      <c r="O113" s="32">
        <v>1</v>
      </c>
      <c r="P113" s="32"/>
      <c r="Q113" s="32"/>
      <c r="R113" s="32"/>
      <c r="S113" s="33"/>
      <c r="T113" s="20">
        <f t="shared" si="36"/>
        <v>6</v>
      </c>
      <c r="U113" s="21">
        <f t="shared" si="31"/>
        <v>5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4</v>
      </c>
      <c r="G114" s="35"/>
      <c r="H114" s="36"/>
      <c r="I114" s="36"/>
      <c r="J114" s="36"/>
      <c r="K114" s="36">
        <v>4</v>
      </c>
      <c r="L114" s="37"/>
      <c r="M114" s="27">
        <f t="shared" si="23"/>
        <v>8</v>
      </c>
      <c r="N114" s="34">
        <v>3</v>
      </c>
      <c r="O114" s="36">
        <v>1</v>
      </c>
      <c r="P114" s="36"/>
      <c r="Q114" s="36"/>
      <c r="R114" s="36"/>
      <c r="S114" s="38"/>
      <c r="T114" s="29">
        <f t="shared" si="36"/>
        <v>4</v>
      </c>
      <c r="U114" s="30">
        <f t="shared" si="31"/>
        <v>4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2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0</v>
      </c>
      <c r="L115" s="12"/>
      <c r="M115" s="13">
        <f t="shared" si="23"/>
        <v>2</v>
      </c>
      <c r="N115" s="11">
        <f t="shared" ref="N115:R115" si="54">N116+N117</f>
        <v>1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1</v>
      </c>
      <c r="U115" s="13">
        <f t="shared" si="31"/>
        <v>1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2</v>
      </c>
      <c r="G116" s="32"/>
      <c r="H116" s="32"/>
      <c r="I116" s="32"/>
      <c r="J116" s="32"/>
      <c r="K116" s="32"/>
      <c r="L116" s="33"/>
      <c r="M116" s="19">
        <f t="shared" si="23"/>
        <v>2</v>
      </c>
      <c r="N116" s="31">
        <v>1</v>
      </c>
      <c r="O116" s="32"/>
      <c r="P116" s="32"/>
      <c r="Q116" s="32"/>
      <c r="R116" s="32"/>
      <c r="S116" s="33"/>
      <c r="T116" s="20">
        <f t="shared" si="36"/>
        <v>1</v>
      </c>
      <c r="U116" s="21">
        <f t="shared" si="31"/>
        <v>1</v>
      </c>
    </row>
    <row r="117" spans="2:21" x14ac:dyDescent="0.15">
      <c r="B117" s="63" t="s">
        <v>29</v>
      </c>
      <c r="C117" s="64"/>
      <c r="D117" s="64"/>
      <c r="E117" s="15" t="s">
        <v>22</v>
      </c>
      <c r="F117" s="31"/>
      <c r="G117" s="32"/>
      <c r="H117" s="32"/>
      <c r="I117" s="32"/>
      <c r="J117" s="32"/>
      <c r="K117" s="32"/>
      <c r="L117" s="33"/>
      <c r="M117" s="19">
        <f t="shared" si="23"/>
        <v>0</v>
      </c>
      <c r="N117" s="31"/>
      <c r="O117" s="32"/>
      <c r="P117" s="32"/>
      <c r="Q117" s="32"/>
      <c r="R117" s="32"/>
      <c r="S117" s="33"/>
      <c r="T117" s="20">
        <f t="shared" si="36"/>
        <v>0</v>
      </c>
      <c r="U117" s="21">
        <f t="shared" si="31"/>
        <v>0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1</v>
      </c>
      <c r="G118" s="35"/>
      <c r="H118" s="36"/>
      <c r="I118" s="36"/>
      <c r="J118" s="36"/>
      <c r="K118" s="36"/>
      <c r="L118" s="37"/>
      <c r="M118" s="27">
        <f t="shared" si="23"/>
        <v>1</v>
      </c>
      <c r="N118" s="34"/>
      <c r="O118" s="36"/>
      <c r="P118" s="36"/>
      <c r="Q118" s="36"/>
      <c r="R118" s="36"/>
      <c r="S118" s="38"/>
      <c r="T118" s="29">
        <f t="shared" si="36"/>
        <v>0</v>
      </c>
      <c r="U118" s="30">
        <f t="shared" si="31"/>
        <v>1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1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1</v>
      </c>
      <c r="N119" s="11">
        <f t="shared" ref="N119:R119" si="56">N120+N121</f>
        <v>0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0</v>
      </c>
      <c r="U119" s="13">
        <f t="shared" si="31"/>
        <v>1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/>
      <c r="G120" s="32"/>
      <c r="H120" s="32"/>
      <c r="I120" s="32"/>
      <c r="J120" s="32"/>
      <c r="K120" s="32"/>
      <c r="L120" s="33"/>
      <c r="M120" s="19">
        <f t="shared" si="23"/>
        <v>0</v>
      </c>
      <c r="N120" s="31"/>
      <c r="O120" s="32"/>
      <c r="P120" s="32"/>
      <c r="Q120" s="32"/>
      <c r="R120" s="32"/>
      <c r="S120" s="33"/>
      <c r="T120" s="20">
        <f t="shared" si="36"/>
        <v>0</v>
      </c>
      <c r="U120" s="21">
        <f t="shared" si="31"/>
        <v>0</v>
      </c>
    </row>
    <row r="121" spans="2:21" x14ac:dyDescent="0.15">
      <c r="B121" s="63" t="s">
        <v>30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/>
      <c r="L121" s="33"/>
      <c r="M121" s="19">
        <f t="shared" si="23"/>
        <v>1</v>
      </c>
      <c r="N121" s="31"/>
      <c r="O121" s="32"/>
      <c r="P121" s="32"/>
      <c r="Q121" s="32"/>
      <c r="R121" s="32"/>
      <c r="S121" s="33"/>
      <c r="T121" s="20">
        <f t="shared" si="36"/>
        <v>0</v>
      </c>
      <c r="U121" s="21">
        <f t="shared" si="31"/>
        <v>1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/>
      <c r="L122" s="37"/>
      <c r="M122" s="27">
        <f t="shared" si="23"/>
        <v>0</v>
      </c>
      <c r="N122" s="34"/>
      <c r="O122" s="36"/>
      <c r="P122" s="36"/>
      <c r="Q122" s="36"/>
      <c r="R122" s="36"/>
      <c r="S122" s="38"/>
      <c r="T122" s="29">
        <f t="shared" si="36"/>
        <v>0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2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2</v>
      </c>
      <c r="N123" s="11">
        <f t="shared" ref="N123:R123" si="59">N124+N125</f>
        <v>4</v>
      </c>
      <c r="O123" s="11">
        <f t="shared" si="59"/>
        <v>3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7</v>
      </c>
      <c r="U123" s="13">
        <f t="shared" si="31"/>
        <v>-5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>
        <v>1</v>
      </c>
      <c r="G124" s="32"/>
      <c r="H124" s="32"/>
      <c r="I124" s="32"/>
      <c r="J124" s="32"/>
      <c r="K124" s="32"/>
      <c r="L124" s="33"/>
      <c r="M124" s="19">
        <f t="shared" si="58"/>
        <v>1</v>
      </c>
      <c r="N124" s="31">
        <v>1</v>
      </c>
      <c r="O124" s="32">
        <v>2</v>
      </c>
      <c r="P124" s="32"/>
      <c r="Q124" s="32"/>
      <c r="R124" s="32"/>
      <c r="S124" s="33"/>
      <c r="T124" s="20">
        <f t="shared" si="36"/>
        <v>3</v>
      </c>
      <c r="U124" s="21">
        <f t="shared" si="31"/>
        <v>-2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1</v>
      </c>
      <c r="G125" s="32"/>
      <c r="H125" s="32"/>
      <c r="I125" s="32"/>
      <c r="J125" s="32"/>
      <c r="K125" s="32"/>
      <c r="L125" s="33"/>
      <c r="M125" s="19">
        <f t="shared" si="58"/>
        <v>1</v>
      </c>
      <c r="N125" s="31">
        <v>3</v>
      </c>
      <c r="O125" s="32">
        <v>1</v>
      </c>
      <c r="P125" s="32"/>
      <c r="Q125" s="32"/>
      <c r="R125" s="32"/>
      <c r="S125" s="33"/>
      <c r="T125" s="20">
        <f t="shared" si="36"/>
        <v>4</v>
      </c>
      <c r="U125" s="21">
        <f t="shared" si="31"/>
        <v>-3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2</v>
      </c>
      <c r="G126" s="35"/>
      <c r="H126" s="36"/>
      <c r="I126" s="36"/>
      <c r="J126" s="36"/>
      <c r="K126" s="36"/>
      <c r="L126" s="37"/>
      <c r="M126" s="27">
        <f t="shared" si="58"/>
        <v>2</v>
      </c>
      <c r="N126" s="34">
        <v>2</v>
      </c>
      <c r="O126" s="36">
        <v>1</v>
      </c>
      <c r="P126" s="36"/>
      <c r="Q126" s="36"/>
      <c r="R126" s="36"/>
      <c r="S126" s="38">
        <v>1</v>
      </c>
      <c r="T126" s="29">
        <f t="shared" si="36"/>
        <v>4</v>
      </c>
      <c r="U126" s="30">
        <f t="shared" si="31"/>
        <v>-2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21</v>
      </c>
      <c r="G127" s="11">
        <f t="shared" si="60"/>
        <v>6</v>
      </c>
      <c r="H127" s="11">
        <f t="shared" si="60"/>
        <v>0</v>
      </c>
      <c r="I127" s="11">
        <f t="shared" si="60"/>
        <v>1</v>
      </c>
      <c r="J127" s="11">
        <f t="shared" si="60"/>
        <v>0</v>
      </c>
      <c r="K127" s="11">
        <f t="shared" si="60"/>
        <v>11</v>
      </c>
      <c r="L127" s="12"/>
      <c r="M127" s="13">
        <f t="shared" si="58"/>
        <v>39</v>
      </c>
      <c r="N127" s="11">
        <f t="shared" ref="N127:R127" si="61">N128+N129</f>
        <v>20</v>
      </c>
      <c r="O127" s="11">
        <f t="shared" si="61"/>
        <v>6</v>
      </c>
      <c r="P127" s="11">
        <f t="shared" si="61"/>
        <v>0</v>
      </c>
      <c r="Q127" s="11">
        <f t="shared" si="61"/>
        <v>0</v>
      </c>
      <c r="R127" s="11">
        <f t="shared" si="61"/>
        <v>13</v>
      </c>
      <c r="S127" s="12"/>
      <c r="T127" s="14">
        <f t="shared" si="36"/>
        <v>39</v>
      </c>
      <c r="U127" s="13">
        <f t="shared" si="31"/>
        <v>0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11</v>
      </c>
      <c r="G128" s="32">
        <v>5</v>
      </c>
      <c r="H128" s="32"/>
      <c r="I128" s="32">
        <v>1</v>
      </c>
      <c r="J128" s="32"/>
      <c r="K128" s="32">
        <v>5</v>
      </c>
      <c r="L128" s="33"/>
      <c r="M128" s="19">
        <f t="shared" si="58"/>
        <v>22</v>
      </c>
      <c r="N128" s="31">
        <v>10</v>
      </c>
      <c r="O128" s="32">
        <v>4</v>
      </c>
      <c r="P128" s="32"/>
      <c r="Q128" s="32"/>
      <c r="R128" s="32">
        <v>5</v>
      </c>
      <c r="S128" s="33"/>
      <c r="T128" s="20">
        <f t="shared" si="36"/>
        <v>19</v>
      </c>
      <c r="U128" s="21">
        <f t="shared" si="31"/>
        <v>3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10</v>
      </c>
      <c r="G129" s="32">
        <v>1</v>
      </c>
      <c r="H129" s="32"/>
      <c r="I129" s="32"/>
      <c r="J129" s="32"/>
      <c r="K129" s="32">
        <v>6</v>
      </c>
      <c r="L129" s="33"/>
      <c r="M129" s="19">
        <f t="shared" si="58"/>
        <v>17</v>
      </c>
      <c r="N129" s="31">
        <v>10</v>
      </c>
      <c r="O129" s="32">
        <v>2</v>
      </c>
      <c r="P129" s="32"/>
      <c r="Q129" s="32"/>
      <c r="R129" s="32">
        <v>8</v>
      </c>
      <c r="S129" s="33"/>
      <c r="T129" s="20">
        <f t="shared" si="36"/>
        <v>20</v>
      </c>
      <c r="U129" s="21">
        <f t="shared" si="31"/>
        <v>-3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15</v>
      </c>
      <c r="G130" s="35"/>
      <c r="H130" s="36"/>
      <c r="I130" s="36">
        <v>1</v>
      </c>
      <c r="J130" s="36"/>
      <c r="K130" s="36">
        <v>5</v>
      </c>
      <c r="L130" s="37">
        <v>1</v>
      </c>
      <c r="M130" s="27">
        <f t="shared" si="58"/>
        <v>22</v>
      </c>
      <c r="N130" s="34">
        <v>6</v>
      </c>
      <c r="O130" s="36">
        <v>2</v>
      </c>
      <c r="P130" s="36"/>
      <c r="Q130" s="36"/>
      <c r="R130" s="36">
        <v>6</v>
      </c>
      <c r="S130" s="38"/>
      <c r="T130" s="29">
        <f t="shared" si="36"/>
        <v>14</v>
      </c>
      <c r="U130" s="30">
        <f t="shared" si="31"/>
        <v>8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35</v>
      </c>
      <c r="G131" s="11">
        <f t="shared" si="62"/>
        <v>4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0</v>
      </c>
      <c r="L131" s="12"/>
      <c r="M131" s="13">
        <f t="shared" si="58"/>
        <v>39</v>
      </c>
      <c r="N131" s="11">
        <f t="shared" ref="N131:R131" si="63">N132+N133</f>
        <v>36</v>
      </c>
      <c r="O131" s="11">
        <f t="shared" si="63"/>
        <v>3</v>
      </c>
      <c r="P131" s="11">
        <f t="shared" si="63"/>
        <v>0</v>
      </c>
      <c r="Q131" s="11">
        <f t="shared" si="63"/>
        <v>0</v>
      </c>
      <c r="R131" s="11">
        <f t="shared" si="63"/>
        <v>4</v>
      </c>
      <c r="S131" s="12"/>
      <c r="T131" s="14">
        <f t="shared" si="36"/>
        <v>43</v>
      </c>
      <c r="U131" s="13">
        <f t="shared" si="31"/>
        <v>-4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23</v>
      </c>
      <c r="G132" s="32">
        <v>1</v>
      </c>
      <c r="H132" s="32"/>
      <c r="I132" s="32"/>
      <c r="J132" s="32"/>
      <c r="K132" s="32"/>
      <c r="L132" s="33"/>
      <c r="M132" s="19">
        <f t="shared" si="58"/>
        <v>24</v>
      </c>
      <c r="N132" s="31">
        <v>25</v>
      </c>
      <c r="O132" s="32">
        <v>2</v>
      </c>
      <c r="P132" s="32"/>
      <c r="Q132" s="32"/>
      <c r="R132" s="32">
        <v>2</v>
      </c>
      <c r="S132" s="33"/>
      <c r="T132" s="20">
        <f t="shared" si="36"/>
        <v>29</v>
      </c>
      <c r="U132" s="21">
        <f t="shared" si="31"/>
        <v>-5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12</v>
      </c>
      <c r="G133" s="32">
        <v>3</v>
      </c>
      <c r="H133" s="32"/>
      <c r="I133" s="32"/>
      <c r="J133" s="32"/>
      <c r="K133" s="32"/>
      <c r="L133" s="33"/>
      <c r="M133" s="19">
        <f t="shared" si="58"/>
        <v>15</v>
      </c>
      <c r="N133" s="31">
        <v>11</v>
      </c>
      <c r="O133" s="32">
        <v>1</v>
      </c>
      <c r="P133" s="32"/>
      <c r="Q133" s="32"/>
      <c r="R133" s="32">
        <v>2</v>
      </c>
      <c r="S133" s="33"/>
      <c r="T133" s="20">
        <f t="shared" si="36"/>
        <v>14</v>
      </c>
      <c r="U133" s="21">
        <f t="shared" si="31"/>
        <v>1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25</v>
      </c>
      <c r="G134" s="35"/>
      <c r="H134" s="36"/>
      <c r="I134" s="36"/>
      <c r="J134" s="36"/>
      <c r="K134" s="36"/>
      <c r="L134" s="37">
        <v>1</v>
      </c>
      <c r="M134" s="27">
        <f t="shared" si="58"/>
        <v>26</v>
      </c>
      <c r="N134" s="34">
        <v>19</v>
      </c>
      <c r="O134" s="36">
        <v>1</v>
      </c>
      <c r="P134" s="36"/>
      <c r="Q134" s="36"/>
      <c r="R134" s="36">
        <v>2</v>
      </c>
      <c r="S134" s="38">
        <v>1</v>
      </c>
      <c r="T134" s="29">
        <f t="shared" si="36"/>
        <v>23</v>
      </c>
      <c r="U134" s="30">
        <f t="shared" si="31"/>
        <v>3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82"/>
  <sheetViews>
    <sheetView zoomScale="70" zoomScaleNormal="70" workbookViewId="0">
      <selection activeCell="P33" sqref="P33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50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1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2"/>
      <c r="E6" s="5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156</v>
      </c>
      <c r="G7" s="11">
        <f t="shared" si="0"/>
        <v>30</v>
      </c>
      <c r="H7" s="11">
        <f t="shared" si="0"/>
        <v>0</v>
      </c>
      <c r="I7" s="11">
        <f t="shared" si="0"/>
        <v>4</v>
      </c>
      <c r="J7" s="11">
        <f t="shared" si="0"/>
        <v>2</v>
      </c>
      <c r="K7" s="11">
        <f t="shared" si="0"/>
        <v>62</v>
      </c>
      <c r="L7" s="12"/>
      <c r="M7" s="13">
        <f t="shared" ref="M7:M14" si="1">SUM(F7:L7)</f>
        <v>254</v>
      </c>
      <c r="N7" s="11">
        <f>N8+N9</f>
        <v>145</v>
      </c>
      <c r="O7" s="11">
        <f>O8+O9</f>
        <v>41</v>
      </c>
      <c r="P7" s="11">
        <f>P8+P9</f>
        <v>0</v>
      </c>
      <c r="Q7" s="11">
        <f>Q8+Q9</f>
        <v>7</v>
      </c>
      <c r="R7" s="11">
        <f>R8+R9</f>
        <v>62</v>
      </c>
      <c r="S7" s="12"/>
      <c r="T7" s="14">
        <f t="shared" ref="T7:T14" si="2">SUM(N7:S7)</f>
        <v>255</v>
      </c>
      <c r="U7" s="13">
        <f t="shared" ref="U7:U70" si="3">M7-T7</f>
        <v>-1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+F12+F16+F20+F24+F28+F32+F36+F40+F44+F48+F52+F56+F60+F64+F68+F72+F76+F80+F84+F88+F92+F96+F100+F104+F108+F112+F116+F120+F124+F128+F132+F136+F140</f>
        <v>73</v>
      </c>
      <c r="G8" s="17">
        <f t="shared" si="4"/>
        <v>18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34</v>
      </c>
      <c r="L8" s="18"/>
      <c r="M8" s="19">
        <f t="shared" si="1"/>
        <v>125</v>
      </c>
      <c r="N8" s="16">
        <f t="shared" ref="N8:R10" si="5">+N12+N16+N20+N24+N28+N32+N36+N40+N44+N48+N52+N56+N60+N64+N68+N72+N76+N80+N84+N88+N92+N96+N100+N104+N108+N112+N116+N120+N124+N128+N132+N136+N140</f>
        <v>74</v>
      </c>
      <c r="O8" s="17">
        <f t="shared" si="5"/>
        <v>26</v>
      </c>
      <c r="P8" s="17">
        <f t="shared" si="5"/>
        <v>0</v>
      </c>
      <c r="Q8" s="17">
        <f t="shared" si="5"/>
        <v>1</v>
      </c>
      <c r="R8" s="17">
        <f t="shared" si="5"/>
        <v>34</v>
      </c>
      <c r="S8" s="18"/>
      <c r="T8" s="20">
        <f t="shared" si="2"/>
        <v>135</v>
      </c>
      <c r="U8" s="21">
        <f t="shared" si="3"/>
        <v>-10</v>
      </c>
    </row>
    <row r="9" spans="2:21" x14ac:dyDescent="0.15">
      <c r="B9" s="63"/>
      <c r="C9" s="64"/>
      <c r="D9" s="64"/>
      <c r="E9" s="15" t="s">
        <v>22</v>
      </c>
      <c r="F9" s="16">
        <f t="shared" si="4"/>
        <v>83</v>
      </c>
      <c r="G9" s="17">
        <f t="shared" si="4"/>
        <v>12</v>
      </c>
      <c r="H9" s="17">
        <f t="shared" si="4"/>
        <v>0</v>
      </c>
      <c r="I9" s="17">
        <f t="shared" si="4"/>
        <v>4</v>
      </c>
      <c r="J9" s="17">
        <f t="shared" si="4"/>
        <v>2</v>
      </c>
      <c r="K9" s="17">
        <f t="shared" si="4"/>
        <v>28</v>
      </c>
      <c r="L9" s="18"/>
      <c r="M9" s="19">
        <f t="shared" si="1"/>
        <v>129</v>
      </c>
      <c r="N9" s="16">
        <f t="shared" si="5"/>
        <v>71</v>
      </c>
      <c r="O9" s="17">
        <f t="shared" si="5"/>
        <v>15</v>
      </c>
      <c r="P9" s="17">
        <f t="shared" si="5"/>
        <v>0</v>
      </c>
      <c r="Q9" s="17">
        <f t="shared" si="5"/>
        <v>6</v>
      </c>
      <c r="R9" s="17">
        <f t="shared" si="5"/>
        <v>28</v>
      </c>
      <c r="S9" s="18"/>
      <c r="T9" s="20">
        <f t="shared" si="2"/>
        <v>120</v>
      </c>
      <c r="U9" s="21">
        <f t="shared" si="3"/>
        <v>9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+F14+F18+F22+F26+F30+F34+F38+F42+F46+F50+F54+F58+F62+F66+F70+F74+F78+F82+F86+F90+F94+F98+F102+F106+F110+F114+F118+F122+F126+F130+F134+F138+F142</f>
        <v>93</v>
      </c>
      <c r="G10" s="24"/>
      <c r="H10" s="25">
        <f>+H14+H18+H22+H26+H30+H34+H38+H42+H46+H50+H54+H58+H62+H66+H70+H74+H78+H82+H86+H90+H94+H98+H102+H106+H110+H114+H118+H122+H126+H130+H134+H138+H142</f>
        <v>0</v>
      </c>
      <c r="I10" s="25">
        <f>+I14+I18+I22+I26+I30+I34+I38+I42+I46+I50+I54+I58+I62+I66+I70+I74+I78+I82+I86+I90+I94+I98+I102+I106+I110+I114+I118+I122+I126+I130+I134+I138+I142</f>
        <v>0</v>
      </c>
      <c r="J10" s="25">
        <f>+J14+J18+J22+J26+J30+J34+J38+J42+J46+J50+J54+J58+J62+J66+J70+J74+J78+J82+J86+J90+J94+J98+J102+J106+J110+J114+J118+J122+J126+J130+J134+J138+J142</f>
        <v>1</v>
      </c>
      <c r="K10" s="25">
        <f>+K14+K18+K22+K26+K30+K34+K38+K42+K46+K50+K54+K58+K62+K66+K70+K74+K78+K82+K86+K90+K94+K98+K102+K106+K110+K114+K118+K122+K126+K130+K134+K138+K142</f>
        <v>37</v>
      </c>
      <c r="L10" s="26">
        <f>+L14+L18+L22+L26+L30+L34+L38+L42+L46+L50+L54+L58+L62+L66+L70+L74+L78+L82+L86+L90+L94+L98+L102+L106+L110+L114+L118+L122+L126+L130+L134+L138+L142</f>
        <v>7</v>
      </c>
      <c r="M10" s="27">
        <f t="shared" si="1"/>
        <v>138</v>
      </c>
      <c r="N10" s="23">
        <f t="shared" si="5"/>
        <v>65</v>
      </c>
      <c r="O10" s="25">
        <f t="shared" si="5"/>
        <v>18</v>
      </c>
      <c r="P10" s="25">
        <f t="shared" si="5"/>
        <v>0</v>
      </c>
      <c r="Q10" s="25">
        <f t="shared" si="5"/>
        <v>4</v>
      </c>
      <c r="R10" s="25">
        <f t="shared" si="5"/>
        <v>30</v>
      </c>
      <c r="S10" s="28">
        <f>+S14+S18+S22+S26+S30+S34+S38+S42+S46+S50+S54+S58+S62+S66+S70+S74+S78+S82+S86+S90+S94+S98+S102+S106+S110+S114+S118+S122+S126+S130+S134+S138+S142</f>
        <v>9</v>
      </c>
      <c r="T10" s="29">
        <f t="shared" si="2"/>
        <v>126</v>
      </c>
      <c r="U10" s="30">
        <f t="shared" si="3"/>
        <v>12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12</v>
      </c>
      <c r="G11" s="11">
        <f t="shared" si="6"/>
        <v>2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1</v>
      </c>
      <c r="L11" s="12"/>
      <c r="M11" s="13">
        <f t="shared" si="1"/>
        <v>15</v>
      </c>
      <c r="N11" s="11">
        <f>N12+N13</f>
        <v>10</v>
      </c>
      <c r="O11" s="11">
        <f>O12+O13</f>
        <v>2</v>
      </c>
      <c r="P11" s="11">
        <f>P12+P13</f>
        <v>0</v>
      </c>
      <c r="Q11" s="11">
        <f>Q12+Q13</f>
        <v>2</v>
      </c>
      <c r="R11" s="11">
        <f>R12+R13</f>
        <v>1</v>
      </c>
      <c r="S11" s="12"/>
      <c r="T11" s="14">
        <f t="shared" si="2"/>
        <v>15</v>
      </c>
      <c r="U11" s="13">
        <f t="shared" si="3"/>
        <v>0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1</v>
      </c>
      <c r="G12" s="32">
        <v>1</v>
      </c>
      <c r="H12" s="32"/>
      <c r="I12" s="32"/>
      <c r="J12" s="32"/>
      <c r="K12" s="32">
        <v>1</v>
      </c>
      <c r="L12" s="33"/>
      <c r="M12" s="19">
        <f t="shared" si="1"/>
        <v>3</v>
      </c>
      <c r="N12" s="31">
        <v>1</v>
      </c>
      <c r="O12" s="32">
        <v>2</v>
      </c>
      <c r="P12" s="32"/>
      <c r="Q12" s="32"/>
      <c r="R12" s="32">
        <v>1</v>
      </c>
      <c r="S12" s="33"/>
      <c r="T12" s="20">
        <f t="shared" si="2"/>
        <v>4</v>
      </c>
      <c r="U12" s="21">
        <f t="shared" si="3"/>
        <v>-1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11</v>
      </c>
      <c r="G13" s="32">
        <v>1</v>
      </c>
      <c r="H13" s="32"/>
      <c r="I13" s="32"/>
      <c r="J13" s="32"/>
      <c r="K13" s="32"/>
      <c r="L13" s="33"/>
      <c r="M13" s="19">
        <f t="shared" si="1"/>
        <v>12</v>
      </c>
      <c r="N13" s="31">
        <v>9</v>
      </c>
      <c r="O13" s="32"/>
      <c r="P13" s="32"/>
      <c r="Q13" s="32">
        <v>2</v>
      </c>
      <c r="R13" s="32"/>
      <c r="S13" s="33"/>
      <c r="T13" s="20">
        <f t="shared" si="2"/>
        <v>11</v>
      </c>
      <c r="U13" s="21">
        <f t="shared" si="3"/>
        <v>1</v>
      </c>
    </row>
    <row r="14" spans="2:21" ht="14.25" thickBot="1" x14ac:dyDescent="0.2">
      <c r="B14" s="65"/>
      <c r="C14" s="66"/>
      <c r="D14" s="66"/>
      <c r="E14" s="22" t="s">
        <v>23</v>
      </c>
      <c r="F14" s="34">
        <v>11</v>
      </c>
      <c r="G14" s="35"/>
      <c r="H14" s="36"/>
      <c r="I14" s="36"/>
      <c r="J14" s="36"/>
      <c r="K14" s="36">
        <v>1</v>
      </c>
      <c r="L14" s="37">
        <v>1</v>
      </c>
      <c r="M14" s="27">
        <f t="shared" si="1"/>
        <v>13</v>
      </c>
      <c r="N14" s="34">
        <v>10</v>
      </c>
      <c r="O14" s="36"/>
      <c r="P14" s="36"/>
      <c r="Q14" s="36">
        <v>2</v>
      </c>
      <c r="R14" s="36">
        <v>1</v>
      </c>
      <c r="S14" s="38"/>
      <c r="T14" s="29">
        <f t="shared" si="2"/>
        <v>13</v>
      </c>
      <c r="U14" s="30">
        <f t="shared" si="3"/>
        <v>0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5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1</v>
      </c>
      <c r="L15" s="12"/>
      <c r="M15" s="13">
        <f t="shared" ref="M15:M58" si="8">SUM(F15:L15)</f>
        <v>6</v>
      </c>
      <c r="N15" s="11">
        <f>N16+N17</f>
        <v>5</v>
      </c>
      <c r="O15" s="11">
        <f>O16+O17</f>
        <v>1</v>
      </c>
      <c r="P15" s="11">
        <f>P16+P17</f>
        <v>0</v>
      </c>
      <c r="Q15" s="11">
        <f>Q16+Q17</f>
        <v>0</v>
      </c>
      <c r="R15" s="11">
        <f>R16+R17</f>
        <v>3</v>
      </c>
      <c r="S15" s="12"/>
      <c r="T15" s="14">
        <f t="shared" ref="T15:T78" si="9">SUM(N15:S15)</f>
        <v>9</v>
      </c>
      <c r="U15" s="13">
        <f t="shared" si="3"/>
        <v>-3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3</v>
      </c>
      <c r="G16" s="32"/>
      <c r="H16" s="32"/>
      <c r="I16" s="32"/>
      <c r="J16" s="32"/>
      <c r="K16" s="32">
        <v>1</v>
      </c>
      <c r="L16" s="33"/>
      <c r="M16" s="19">
        <f t="shared" si="8"/>
        <v>4</v>
      </c>
      <c r="N16" s="31">
        <v>3</v>
      </c>
      <c r="O16" s="32"/>
      <c r="P16" s="32"/>
      <c r="Q16" s="32"/>
      <c r="R16" s="32">
        <v>1</v>
      </c>
      <c r="S16" s="33"/>
      <c r="T16" s="20">
        <f t="shared" si="9"/>
        <v>4</v>
      </c>
      <c r="U16" s="21">
        <f t="shared" si="3"/>
        <v>0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2</v>
      </c>
      <c r="G17" s="32"/>
      <c r="H17" s="32"/>
      <c r="I17" s="32"/>
      <c r="J17" s="32"/>
      <c r="K17" s="32"/>
      <c r="L17" s="33"/>
      <c r="M17" s="19">
        <f t="shared" si="8"/>
        <v>2</v>
      </c>
      <c r="N17" s="31">
        <v>2</v>
      </c>
      <c r="O17" s="32">
        <v>1</v>
      </c>
      <c r="P17" s="32"/>
      <c r="Q17" s="32"/>
      <c r="R17" s="32">
        <v>2</v>
      </c>
      <c r="S17" s="33"/>
      <c r="T17" s="20">
        <f t="shared" si="9"/>
        <v>5</v>
      </c>
      <c r="U17" s="21">
        <f t="shared" si="3"/>
        <v>-3</v>
      </c>
    </row>
    <row r="18" spans="2:21" ht="14.25" thickBot="1" x14ac:dyDescent="0.2">
      <c r="B18" s="65"/>
      <c r="C18" s="66"/>
      <c r="D18" s="66"/>
      <c r="E18" s="22" t="s">
        <v>23</v>
      </c>
      <c r="F18" s="34">
        <v>5</v>
      </c>
      <c r="G18" s="35"/>
      <c r="H18" s="36"/>
      <c r="I18" s="36"/>
      <c r="J18" s="36"/>
      <c r="K18" s="36"/>
      <c r="L18" s="37"/>
      <c r="M18" s="27">
        <f t="shared" si="8"/>
        <v>5</v>
      </c>
      <c r="N18" s="34">
        <v>2</v>
      </c>
      <c r="O18" s="36">
        <v>1</v>
      </c>
      <c r="P18" s="36"/>
      <c r="Q18" s="36"/>
      <c r="R18" s="36">
        <v>2</v>
      </c>
      <c r="S18" s="38"/>
      <c r="T18" s="29">
        <f t="shared" si="9"/>
        <v>5</v>
      </c>
      <c r="U18" s="30">
        <f t="shared" si="3"/>
        <v>0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2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3</v>
      </c>
      <c r="L19" s="12"/>
      <c r="M19" s="13">
        <f t="shared" si="8"/>
        <v>5</v>
      </c>
      <c r="N19" s="11">
        <f>N20+N21</f>
        <v>5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0</v>
      </c>
      <c r="S19" s="12"/>
      <c r="T19" s="14">
        <f t="shared" si="9"/>
        <v>5</v>
      </c>
      <c r="U19" s="13">
        <f t="shared" si="3"/>
        <v>0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1</v>
      </c>
      <c r="G20" s="32"/>
      <c r="H20" s="32"/>
      <c r="I20" s="32"/>
      <c r="J20" s="32"/>
      <c r="K20" s="32">
        <v>2</v>
      </c>
      <c r="L20" s="33"/>
      <c r="M20" s="19">
        <f t="shared" si="8"/>
        <v>3</v>
      </c>
      <c r="N20" s="31">
        <v>3</v>
      </c>
      <c r="O20" s="32"/>
      <c r="P20" s="32"/>
      <c r="Q20" s="32"/>
      <c r="R20" s="32"/>
      <c r="S20" s="33"/>
      <c r="T20" s="20">
        <f t="shared" si="9"/>
        <v>3</v>
      </c>
      <c r="U20" s="21">
        <f t="shared" si="3"/>
        <v>0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1</v>
      </c>
      <c r="G21" s="32"/>
      <c r="H21" s="32"/>
      <c r="I21" s="32"/>
      <c r="J21" s="32"/>
      <c r="K21" s="32">
        <v>1</v>
      </c>
      <c r="L21" s="33"/>
      <c r="M21" s="19">
        <f t="shared" si="8"/>
        <v>2</v>
      </c>
      <c r="N21" s="31">
        <v>2</v>
      </c>
      <c r="O21" s="32"/>
      <c r="P21" s="32"/>
      <c r="Q21" s="32"/>
      <c r="R21" s="32"/>
      <c r="S21" s="33"/>
      <c r="T21" s="20">
        <f t="shared" si="9"/>
        <v>2</v>
      </c>
      <c r="U21" s="21">
        <f t="shared" si="3"/>
        <v>0</v>
      </c>
    </row>
    <row r="22" spans="2:21" ht="14.25" thickBot="1" x14ac:dyDescent="0.2">
      <c r="B22" s="65"/>
      <c r="C22" s="66"/>
      <c r="D22" s="66"/>
      <c r="E22" s="22" t="s">
        <v>23</v>
      </c>
      <c r="F22" s="34">
        <v>1</v>
      </c>
      <c r="G22" s="35"/>
      <c r="H22" s="36"/>
      <c r="I22" s="36"/>
      <c r="J22" s="36"/>
      <c r="K22" s="36">
        <v>2</v>
      </c>
      <c r="L22" s="37"/>
      <c r="M22" s="27">
        <f t="shared" si="8"/>
        <v>3</v>
      </c>
      <c r="N22" s="34">
        <v>3</v>
      </c>
      <c r="O22" s="36"/>
      <c r="P22" s="36"/>
      <c r="Q22" s="36"/>
      <c r="R22" s="36"/>
      <c r="S22" s="38"/>
      <c r="T22" s="29">
        <f t="shared" si="9"/>
        <v>3</v>
      </c>
      <c r="U22" s="30">
        <f t="shared" si="3"/>
        <v>0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5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0</v>
      </c>
      <c r="L23" s="12"/>
      <c r="M23" s="13">
        <f t="shared" si="8"/>
        <v>6</v>
      </c>
      <c r="N23" s="11">
        <f>N24+N25</f>
        <v>5</v>
      </c>
      <c r="O23" s="11">
        <f>O24+O25</f>
        <v>2</v>
      </c>
      <c r="P23" s="11">
        <f>P24+P25</f>
        <v>0</v>
      </c>
      <c r="Q23" s="11">
        <f>Q24+Q25</f>
        <v>1</v>
      </c>
      <c r="R23" s="11">
        <f>R24+R25</f>
        <v>2</v>
      </c>
      <c r="S23" s="12"/>
      <c r="T23" s="14">
        <f t="shared" si="9"/>
        <v>10</v>
      </c>
      <c r="U23" s="13">
        <f t="shared" si="3"/>
        <v>-4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1</v>
      </c>
      <c r="G24" s="32"/>
      <c r="H24" s="32"/>
      <c r="I24" s="32"/>
      <c r="J24" s="32"/>
      <c r="K24" s="32"/>
      <c r="L24" s="33"/>
      <c r="M24" s="19">
        <f t="shared" si="8"/>
        <v>1</v>
      </c>
      <c r="N24" s="31">
        <v>3</v>
      </c>
      <c r="O24" s="32"/>
      <c r="P24" s="32"/>
      <c r="Q24" s="32"/>
      <c r="R24" s="32">
        <v>1</v>
      </c>
      <c r="S24" s="33"/>
      <c r="T24" s="20">
        <f t="shared" si="9"/>
        <v>4</v>
      </c>
      <c r="U24" s="21">
        <f t="shared" si="3"/>
        <v>-3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4</v>
      </c>
      <c r="G25" s="32">
        <v>1</v>
      </c>
      <c r="H25" s="32"/>
      <c r="I25" s="32"/>
      <c r="J25" s="32"/>
      <c r="K25" s="32"/>
      <c r="L25" s="33"/>
      <c r="M25" s="19">
        <f t="shared" si="8"/>
        <v>5</v>
      </c>
      <c r="N25" s="31">
        <v>2</v>
      </c>
      <c r="O25" s="32">
        <v>2</v>
      </c>
      <c r="P25" s="32"/>
      <c r="Q25" s="32">
        <v>1</v>
      </c>
      <c r="R25" s="32">
        <v>1</v>
      </c>
      <c r="S25" s="33"/>
      <c r="T25" s="20">
        <f t="shared" si="9"/>
        <v>6</v>
      </c>
      <c r="U25" s="21">
        <f t="shared" si="3"/>
        <v>-1</v>
      </c>
    </row>
    <row r="26" spans="2:21" ht="14.25" thickBot="1" x14ac:dyDescent="0.2">
      <c r="B26" s="65"/>
      <c r="C26" s="66"/>
      <c r="D26" s="66"/>
      <c r="E26" s="22" t="s">
        <v>23</v>
      </c>
      <c r="F26" s="34">
        <v>3</v>
      </c>
      <c r="G26" s="35"/>
      <c r="H26" s="36"/>
      <c r="I26" s="36"/>
      <c r="J26" s="36"/>
      <c r="K26" s="36"/>
      <c r="L26" s="37"/>
      <c r="M26" s="27">
        <f t="shared" si="8"/>
        <v>3</v>
      </c>
      <c r="N26" s="34">
        <v>3</v>
      </c>
      <c r="O26" s="36">
        <v>1</v>
      </c>
      <c r="P26" s="36"/>
      <c r="Q26" s="36"/>
      <c r="R26" s="36">
        <v>1</v>
      </c>
      <c r="S26" s="38"/>
      <c r="T26" s="29">
        <f t="shared" si="9"/>
        <v>5</v>
      </c>
      <c r="U26" s="30">
        <f t="shared" si="3"/>
        <v>-2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6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1</v>
      </c>
      <c r="L27" s="12"/>
      <c r="M27" s="13">
        <f t="shared" si="8"/>
        <v>8</v>
      </c>
      <c r="N27" s="11">
        <f>N28+N29</f>
        <v>1</v>
      </c>
      <c r="O27" s="11">
        <f>O28+O29</f>
        <v>2</v>
      </c>
      <c r="P27" s="11">
        <f>P28+P29</f>
        <v>0</v>
      </c>
      <c r="Q27" s="11">
        <f>Q28+Q29</f>
        <v>0</v>
      </c>
      <c r="R27" s="11">
        <f>R28+R29</f>
        <v>2</v>
      </c>
      <c r="S27" s="12"/>
      <c r="T27" s="14">
        <f t="shared" si="9"/>
        <v>5</v>
      </c>
      <c r="U27" s="13">
        <f t="shared" si="3"/>
        <v>3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2</v>
      </c>
      <c r="G28" s="32">
        <v>1</v>
      </c>
      <c r="H28" s="32"/>
      <c r="I28" s="32"/>
      <c r="J28" s="32"/>
      <c r="K28" s="32">
        <v>1</v>
      </c>
      <c r="L28" s="33"/>
      <c r="M28" s="19">
        <f t="shared" si="8"/>
        <v>4</v>
      </c>
      <c r="N28" s="31"/>
      <c r="O28" s="32">
        <v>2</v>
      </c>
      <c r="P28" s="32"/>
      <c r="Q28" s="32"/>
      <c r="R28" s="32">
        <v>1</v>
      </c>
      <c r="S28" s="33"/>
      <c r="T28" s="20">
        <f t="shared" si="9"/>
        <v>3</v>
      </c>
      <c r="U28" s="21">
        <f t="shared" si="3"/>
        <v>1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4</v>
      </c>
      <c r="G29" s="32"/>
      <c r="H29" s="32"/>
      <c r="I29" s="32"/>
      <c r="J29" s="32"/>
      <c r="K29" s="32"/>
      <c r="L29" s="33"/>
      <c r="M29" s="19">
        <f t="shared" si="8"/>
        <v>4</v>
      </c>
      <c r="N29" s="31">
        <v>1</v>
      </c>
      <c r="O29" s="32"/>
      <c r="P29" s="32"/>
      <c r="Q29" s="32"/>
      <c r="R29" s="32">
        <v>1</v>
      </c>
      <c r="S29" s="33"/>
      <c r="T29" s="20">
        <f t="shared" si="9"/>
        <v>2</v>
      </c>
      <c r="U29" s="21">
        <f t="shared" si="3"/>
        <v>2</v>
      </c>
    </row>
    <row r="30" spans="2:21" ht="14.25" thickBot="1" x14ac:dyDescent="0.2">
      <c r="B30" s="65"/>
      <c r="C30" s="66"/>
      <c r="D30" s="66"/>
      <c r="E30" s="22" t="s">
        <v>23</v>
      </c>
      <c r="F30" s="34">
        <v>3</v>
      </c>
      <c r="G30" s="35"/>
      <c r="H30" s="36"/>
      <c r="I30" s="36"/>
      <c r="J30" s="36"/>
      <c r="K30" s="36">
        <v>1</v>
      </c>
      <c r="L30" s="37"/>
      <c r="M30" s="27">
        <f t="shared" si="8"/>
        <v>4</v>
      </c>
      <c r="N30" s="34"/>
      <c r="O30" s="36">
        <v>1</v>
      </c>
      <c r="P30" s="36"/>
      <c r="Q30" s="36"/>
      <c r="R30" s="36">
        <v>1</v>
      </c>
      <c r="S30" s="38">
        <v>1</v>
      </c>
      <c r="T30" s="29">
        <f t="shared" si="9"/>
        <v>3</v>
      </c>
      <c r="U30" s="30">
        <f t="shared" si="3"/>
        <v>1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2</v>
      </c>
      <c r="G31" s="11">
        <f t="shared" si="13"/>
        <v>2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2</v>
      </c>
      <c r="L31" s="12"/>
      <c r="M31" s="13">
        <f t="shared" si="8"/>
        <v>6</v>
      </c>
      <c r="N31" s="11">
        <f>N32+N33</f>
        <v>0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1</v>
      </c>
      <c r="S31" s="12"/>
      <c r="T31" s="14">
        <f t="shared" si="9"/>
        <v>1</v>
      </c>
      <c r="U31" s="13">
        <f t="shared" si="3"/>
        <v>5</v>
      </c>
    </row>
    <row r="32" spans="2:21" x14ac:dyDescent="0.15">
      <c r="B32" s="63" t="s">
        <v>26</v>
      </c>
      <c r="C32" s="64"/>
      <c r="D32" s="64"/>
      <c r="E32" s="15" t="s">
        <v>21</v>
      </c>
      <c r="F32" s="31"/>
      <c r="G32" s="32">
        <v>2</v>
      </c>
      <c r="H32" s="32"/>
      <c r="I32" s="32"/>
      <c r="J32" s="32"/>
      <c r="K32" s="32">
        <v>1</v>
      </c>
      <c r="L32" s="33"/>
      <c r="M32" s="19">
        <f t="shared" si="8"/>
        <v>3</v>
      </c>
      <c r="N32" s="31"/>
      <c r="O32" s="32"/>
      <c r="P32" s="32"/>
      <c r="Q32" s="32"/>
      <c r="R32" s="32">
        <v>1</v>
      </c>
      <c r="S32" s="33"/>
      <c r="T32" s="20">
        <f t="shared" si="9"/>
        <v>1</v>
      </c>
      <c r="U32" s="21">
        <f t="shared" si="3"/>
        <v>2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2</v>
      </c>
      <c r="G33" s="32"/>
      <c r="H33" s="32"/>
      <c r="I33" s="32"/>
      <c r="J33" s="32"/>
      <c r="K33" s="32">
        <v>1</v>
      </c>
      <c r="L33" s="33"/>
      <c r="M33" s="19">
        <f t="shared" si="8"/>
        <v>3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3</v>
      </c>
    </row>
    <row r="34" spans="2:21" ht="14.25" thickBot="1" x14ac:dyDescent="0.2">
      <c r="B34" s="65"/>
      <c r="C34" s="66"/>
      <c r="D34" s="66"/>
      <c r="E34" s="22" t="s">
        <v>23</v>
      </c>
      <c r="F34" s="34">
        <v>2</v>
      </c>
      <c r="G34" s="35"/>
      <c r="H34" s="36"/>
      <c r="I34" s="36"/>
      <c r="J34" s="36"/>
      <c r="K34" s="36">
        <v>1</v>
      </c>
      <c r="L34" s="37"/>
      <c r="M34" s="27">
        <f t="shared" si="8"/>
        <v>3</v>
      </c>
      <c r="N34" s="34"/>
      <c r="O34" s="36"/>
      <c r="P34" s="36"/>
      <c r="Q34" s="36"/>
      <c r="R34" s="36">
        <v>1</v>
      </c>
      <c r="S34" s="38">
        <v>1</v>
      </c>
      <c r="T34" s="29">
        <f t="shared" si="9"/>
        <v>2</v>
      </c>
      <c r="U34" s="30">
        <f t="shared" si="3"/>
        <v>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1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</v>
      </c>
      <c r="N35" s="11">
        <f>N36+N37</f>
        <v>1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1</v>
      </c>
      <c r="U35" s="13">
        <f t="shared" si="3"/>
        <v>0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/>
      <c r="O36" s="32"/>
      <c r="P36" s="32"/>
      <c r="Q36" s="32"/>
      <c r="R36" s="32"/>
      <c r="S36" s="33"/>
      <c r="T36" s="20">
        <f t="shared" si="9"/>
        <v>0</v>
      </c>
      <c r="U36" s="21">
        <f t="shared" si="3"/>
        <v>1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>
        <v>1</v>
      </c>
      <c r="O37" s="32"/>
      <c r="P37" s="32"/>
      <c r="Q37" s="32"/>
      <c r="R37" s="32"/>
      <c r="S37" s="33"/>
      <c r="T37" s="20">
        <f t="shared" si="9"/>
        <v>1</v>
      </c>
      <c r="U37" s="21">
        <f t="shared" si="3"/>
        <v>-1</v>
      </c>
    </row>
    <row r="38" spans="2:21" ht="14.25" thickBot="1" x14ac:dyDescent="0.2">
      <c r="B38" s="65"/>
      <c r="C38" s="66"/>
      <c r="D38" s="66"/>
      <c r="E38" s="22" t="s">
        <v>23</v>
      </c>
      <c r="F38" s="34">
        <v>1</v>
      </c>
      <c r="G38" s="35"/>
      <c r="H38" s="36"/>
      <c r="I38" s="36"/>
      <c r="J38" s="36"/>
      <c r="K38" s="36"/>
      <c r="L38" s="37"/>
      <c r="M38" s="27">
        <f t="shared" si="8"/>
        <v>1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1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3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3</v>
      </c>
      <c r="N39" s="11">
        <f>N40+N41</f>
        <v>6</v>
      </c>
      <c r="O39" s="11">
        <f>O40+O41</f>
        <v>1</v>
      </c>
      <c r="P39" s="11">
        <f>P40+P41</f>
        <v>0</v>
      </c>
      <c r="Q39" s="11">
        <f>Q40+Q41</f>
        <v>1</v>
      </c>
      <c r="R39" s="11">
        <f>R40+R41</f>
        <v>2</v>
      </c>
      <c r="S39" s="12"/>
      <c r="T39" s="14">
        <f t="shared" si="9"/>
        <v>10</v>
      </c>
      <c r="U39" s="13">
        <f t="shared" si="3"/>
        <v>-7</v>
      </c>
    </row>
    <row r="40" spans="2:21" x14ac:dyDescent="0.15">
      <c r="B40" s="63" t="s">
        <v>26</v>
      </c>
      <c r="C40" s="64"/>
      <c r="D40" s="64"/>
      <c r="E40" s="15" t="s">
        <v>21</v>
      </c>
      <c r="F40" s="31"/>
      <c r="G40" s="32"/>
      <c r="H40" s="32"/>
      <c r="I40" s="32"/>
      <c r="J40" s="32"/>
      <c r="K40" s="32"/>
      <c r="L40" s="33"/>
      <c r="M40" s="19">
        <f t="shared" si="8"/>
        <v>0</v>
      </c>
      <c r="N40" s="31">
        <v>3</v>
      </c>
      <c r="O40" s="32"/>
      <c r="P40" s="32"/>
      <c r="Q40" s="32"/>
      <c r="R40" s="32">
        <v>2</v>
      </c>
      <c r="S40" s="33"/>
      <c r="T40" s="20">
        <f t="shared" si="9"/>
        <v>5</v>
      </c>
      <c r="U40" s="21">
        <f t="shared" si="3"/>
        <v>-5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3</v>
      </c>
      <c r="G41" s="32"/>
      <c r="H41" s="32"/>
      <c r="I41" s="32"/>
      <c r="J41" s="32"/>
      <c r="K41" s="32"/>
      <c r="L41" s="33"/>
      <c r="M41" s="19">
        <f t="shared" si="8"/>
        <v>3</v>
      </c>
      <c r="N41" s="31">
        <v>3</v>
      </c>
      <c r="O41" s="32">
        <v>1</v>
      </c>
      <c r="P41" s="32"/>
      <c r="Q41" s="32">
        <v>1</v>
      </c>
      <c r="R41" s="32"/>
      <c r="S41" s="33"/>
      <c r="T41" s="20">
        <f t="shared" si="9"/>
        <v>5</v>
      </c>
      <c r="U41" s="21">
        <f t="shared" si="3"/>
        <v>-2</v>
      </c>
    </row>
    <row r="42" spans="2:21" ht="14.25" thickBot="1" x14ac:dyDescent="0.2">
      <c r="B42" s="65"/>
      <c r="C42" s="66"/>
      <c r="D42" s="66"/>
      <c r="E42" s="22" t="s">
        <v>23</v>
      </c>
      <c r="F42" s="34">
        <v>3</v>
      </c>
      <c r="G42" s="35"/>
      <c r="H42" s="36"/>
      <c r="I42" s="36"/>
      <c r="J42" s="36"/>
      <c r="K42" s="36"/>
      <c r="L42" s="37"/>
      <c r="M42" s="27">
        <f t="shared" si="8"/>
        <v>3</v>
      </c>
      <c r="N42" s="34">
        <v>4</v>
      </c>
      <c r="O42" s="36"/>
      <c r="P42" s="36"/>
      <c r="Q42" s="36"/>
      <c r="R42" s="36">
        <v>1</v>
      </c>
      <c r="S42" s="38"/>
      <c r="T42" s="29">
        <f t="shared" si="9"/>
        <v>5</v>
      </c>
      <c r="U42" s="30">
        <f t="shared" si="3"/>
        <v>-2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1</v>
      </c>
      <c r="G43" s="11">
        <f t="shared" si="16"/>
        <v>2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5</v>
      </c>
      <c r="L43" s="12"/>
      <c r="M43" s="13">
        <f t="shared" si="8"/>
        <v>8</v>
      </c>
      <c r="N43" s="11">
        <f>N44+N45</f>
        <v>0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1</v>
      </c>
      <c r="S43" s="12"/>
      <c r="T43" s="14">
        <f t="shared" si="9"/>
        <v>1</v>
      </c>
      <c r="U43" s="13">
        <f t="shared" si="3"/>
        <v>7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1</v>
      </c>
      <c r="G44" s="32">
        <v>1</v>
      </c>
      <c r="H44" s="32"/>
      <c r="I44" s="32"/>
      <c r="J44" s="32"/>
      <c r="K44" s="32">
        <v>2</v>
      </c>
      <c r="L44" s="33"/>
      <c r="M44" s="19">
        <f t="shared" si="8"/>
        <v>4</v>
      </c>
      <c r="N44" s="31"/>
      <c r="O44" s="32"/>
      <c r="P44" s="32"/>
      <c r="Q44" s="32"/>
      <c r="R44" s="32">
        <v>1</v>
      </c>
      <c r="S44" s="33"/>
      <c r="T44" s="20">
        <f t="shared" si="9"/>
        <v>1</v>
      </c>
      <c r="U44" s="21">
        <f t="shared" si="3"/>
        <v>3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>
        <v>1</v>
      </c>
      <c r="H45" s="32"/>
      <c r="I45" s="32"/>
      <c r="J45" s="32"/>
      <c r="K45" s="32">
        <v>3</v>
      </c>
      <c r="L45" s="33"/>
      <c r="M45" s="19">
        <f t="shared" si="8"/>
        <v>4</v>
      </c>
      <c r="N45" s="31"/>
      <c r="O45" s="32"/>
      <c r="P45" s="32"/>
      <c r="Q45" s="32"/>
      <c r="R45" s="32"/>
      <c r="S45" s="33"/>
      <c r="T45" s="20">
        <f t="shared" si="9"/>
        <v>0</v>
      </c>
      <c r="U45" s="21">
        <f t="shared" si="3"/>
        <v>4</v>
      </c>
    </row>
    <row r="46" spans="2:21" ht="14.25" thickBot="1" x14ac:dyDescent="0.2">
      <c r="B46" s="65"/>
      <c r="C46" s="66"/>
      <c r="D46" s="66"/>
      <c r="E46" s="22" t="s">
        <v>23</v>
      </c>
      <c r="F46" s="34">
        <v>1</v>
      </c>
      <c r="G46" s="35"/>
      <c r="H46" s="36"/>
      <c r="I46" s="36"/>
      <c r="J46" s="36"/>
      <c r="K46" s="36">
        <v>2</v>
      </c>
      <c r="L46" s="37"/>
      <c r="M46" s="27">
        <f t="shared" si="8"/>
        <v>3</v>
      </c>
      <c r="N46" s="34"/>
      <c r="O46" s="36"/>
      <c r="P46" s="36"/>
      <c r="Q46" s="36"/>
      <c r="R46" s="36">
        <v>1</v>
      </c>
      <c r="S46" s="38"/>
      <c r="T46" s="29">
        <f t="shared" si="9"/>
        <v>1</v>
      </c>
      <c r="U46" s="30">
        <f t="shared" si="3"/>
        <v>2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2</v>
      </c>
      <c r="G47" s="11">
        <f t="shared" si="17"/>
        <v>1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4</v>
      </c>
      <c r="L47" s="12"/>
      <c r="M47" s="13">
        <f t="shared" si="8"/>
        <v>7</v>
      </c>
      <c r="N47" s="11">
        <f>N48+N49</f>
        <v>3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2</v>
      </c>
      <c r="S47" s="12"/>
      <c r="T47" s="14">
        <f t="shared" si="9"/>
        <v>5</v>
      </c>
      <c r="U47" s="13">
        <f t="shared" si="3"/>
        <v>2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1</v>
      </c>
      <c r="G48" s="32"/>
      <c r="H48" s="32"/>
      <c r="I48" s="32"/>
      <c r="J48" s="32"/>
      <c r="K48" s="32">
        <v>2</v>
      </c>
      <c r="L48" s="33"/>
      <c r="M48" s="19">
        <f t="shared" si="8"/>
        <v>3</v>
      </c>
      <c r="N48" s="31">
        <v>2</v>
      </c>
      <c r="O48" s="32"/>
      <c r="P48" s="32"/>
      <c r="Q48" s="32"/>
      <c r="R48" s="32">
        <v>2</v>
      </c>
      <c r="S48" s="33"/>
      <c r="T48" s="20">
        <f t="shared" si="9"/>
        <v>4</v>
      </c>
      <c r="U48" s="21">
        <f t="shared" si="3"/>
        <v>-1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1</v>
      </c>
      <c r="G49" s="32">
        <v>1</v>
      </c>
      <c r="H49" s="32"/>
      <c r="I49" s="32"/>
      <c r="J49" s="32"/>
      <c r="K49" s="32">
        <v>2</v>
      </c>
      <c r="L49" s="33"/>
      <c r="M49" s="19">
        <f t="shared" si="8"/>
        <v>4</v>
      </c>
      <c r="N49" s="31">
        <v>1</v>
      </c>
      <c r="O49" s="32"/>
      <c r="P49" s="32"/>
      <c r="Q49" s="32"/>
      <c r="R49" s="32"/>
      <c r="S49" s="33"/>
      <c r="T49" s="20">
        <f t="shared" si="9"/>
        <v>1</v>
      </c>
      <c r="U49" s="21">
        <f t="shared" si="3"/>
        <v>3</v>
      </c>
    </row>
    <row r="50" spans="2:21" ht="14.25" thickBot="1" x14ac:dyDescent="0.2">
      <c r="B50" s="65"/>
      <c r="C50" s="66"/>
      <c r="D50" s="66"/>
      <c r="E50" s="22" t="s">
        <v>23</v>
      </c>
      <c r="F50" s="34">
        <v>2</v>
      </c>
      <c r="G50" s="35"/>
      <c r="H50" s="36"/>
      <c r="I50" s="36"/>
      <c r="J50" s="36"/>
      <c r="K50" s="36">
        <v>2</v>
      </c>
      <c r="L50" s="37">
        <v>1</v>
      </c>
      <c r="M50" s="27">
        <f t="shared" si="8"/>
        <v>5</v>
      </c>
      <c r="N50" s="34">
        <v>2</v>
      </c>
      <c r="O50" s="36"/>
      <c r="P50" s="36"/>
      <c r="Q50" s="36"/>
      <c r="R50" s="36">
        <v>1</v>
      </c>
      <c r="S50" s="38"/>
      <c r="T50" s="29">
        <f t="shared" si="9"/>
        <v>3</v>
      </c>
      <c r="U50" s="30">
        <f t="shared" si="3"/>
        <v>2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16</v>
      </c>
      <c r="G51" s="11">
        <f t="shared" si="18"/>
        <v>3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3</v>
      </c>
      <c r="L51" s="12"/>
      <c r="M51" s="13">
        <f t="shared" si="8"/>
        <v>22</v>
      </c>
      <c r="N51" s="11">
        <f t="shared" ref="N51:R51" si="19">N52+N53</f>
        <v>8</v>
      </c>
      <c r="O51" s="11">
        <f t="shared" si="19"/>
        <v>1</v>
      </c>
      <c r="P51" s="11">
        <f t="shared" si="19"/>
        <v>0</v>
      </c>
      <c r="Q51" s="11">
        <f t="shared" si="19"/>
        <v>0</v>
      </c>
      <c r="R51" s="11">
        <f t="shared" si="19"/>
        <v>1</v>
      </c>
      <c r="S51" s="12"/>
      <c r="T51" s="14">
        <f t="shared" si="9"/>
        <v>10</v>
      </c>
      <c r="U51" s="13">
        <f t="shared" si="3"/>
        <v>12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7</v>
      </c>
      <c r="G52" s="17">
        <v>3</v>
      </c>
      <c r="H52" s="17"/>
      <c r="I52" s="17"/>
      <c r="J52" s="17"/>
      <c r="K52" s="17">
        <v>1</v>
      </c>
      <c r="L52" s="18"/>
      <c r="M52" s="19">
        <f t="shared" si="8"/>
        <v>11</v>
      </c>
      <c r="N52" s="16">
        <v>4</v>
      </c>
      <c r="O52" s="17"/>
      <c r="P52" s="17"/>
      <c r="Q52" s="17"/>
      <c r="R52" s="17">
        <v>1</v>
      </c>
      <c r="S52" s="18"/>
      <c r="T52" s="20">
        <f t="shared" si="9"/>
        <v>5</v>
      </c>
      <c r="U52" s="21">
        <f t="shared" si="3"/>
        <v>6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9</v>
      </c>
      <c r="G53" s="17"/>
      <c r="H53" s="17"/>
      <c r="I53" s="17"/>
      <c r="J53" s="17"/>
      <c r="K53" s="17">
        <v>2</v>
      </c>
      <c r="L53" s="18"/>
      <c r="M53" s="19">
        <f t="shared" si="8"/>
        <v>11</v>
      </c>
      <c r="N53" s="16">
        <v>4</v>
      </c>
      <c r="O53" s="17">
        <v>1</v>
      </c>
      <c r="P53" s="17"/>
      <c r="Q53" s="17"/>
      <c r="R53" s="17"/>
      <c r="S53" s="18"/>
      <c r="T53" s="20">
        <f t="shared" si="9"/>
        <v>5</v>
      </c>
      <c r="U53" s="21">
        <f t="shared" si="3"/>
        <v>6</v>
      </c>
    </row>
    <row r="54" spans="2:21" ht="14.25" thickBot="1" x14ac:dyDescent="0.2">
      <c r="B54" s="65"/>
      <c r="C54" s="66"/>
      <c r="D54" s="66"/>
      <c r="E54" s="22" t="s">
        <v>23</v>
      </c>
      <c r="F54" s="23">
        <v>4</v>
      </c>
      <c r="G54" s="24"/>
      <c r="H54" s="25"/>
      <c r="I54" s="25"/>
      <c r="J54" s="25"/>
      <c r="K54" s="25">
        <v>2</v>
      </c>
      <c r="L54" s="26"/>
      <c r="M54" s="27">
        <f t="shared" si="8"/>
        <v>6</v>
      </c>
      <c r="N54" s="23">
        <v>3</v>
      </c>
      <c r="O54" s="25"/>
      <c r="P54" s="25"/>
      <c r="Q54" s="25"/>
      <c r="R54" s="25"/>
      <c r="S54" s="28">
        <v>1</v>
      </c>
      <c r="T54" s="29">
        <f t="shared" si="9"/>
        <v>4</v>
      </c>
      <c r="U54" s="30">
        <f t="shared" si="3"/>
        <v>2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5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2"/>
      <c r="M55" s="13">
        <f t="shared" si="8"/>
        <v>6</v>
      </c>
      <c r="N55" s="11">
        <f t="shared" ref="N55:R55" si="21">N56+N57</f>
        <v>6</v>
      </c>
      <c r="O55" s="11">
        <f t="shared" si="21"/>
        <v>3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2"/>
      <c r="T55" s="14">
        <f t="shared" si="9"/>
        <v>9</v>
      </c>
      <c r="U55" s="13">
        <f t="shared" si="3"/>
        <v>-3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1</v>
      </c>
      <c r="G56" s="32">
        <v>1</v>
      </c>
      <c r="H56" s="32"/>
      <c r="I56" s="32"/>
      <c r="J56" s="32"/>
      <c r="K56" s="32"/>
      <c r="L56" s="33"/>
      <c r="M56" s="19">
        <f t="shared" si="8"/>
        <v>2</v>
      </c>
      <c r="N56" s="31">
        <v>3</v>
      </c>
      <c r="O56" s="32">
        <v>3</v>
      </c>
      <c r="P56" s="32"/>
      <c r="Q56" s="32"/>
      <c r="R56" s="32"/>
      <c r="S56" s="33"/>
      <c r="T56" s="20">
        <f t="shared" si="9"/>
        <v>6</v>
      </c>
      <c r="U56" s="21">
        <f t="shared" si="3"/>
        <v>-4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4</v>
      </c>
      <c r="G57" s="32"/>
      <c r="H57" s="32"/>
      <c r="I57" s="32"/>
      <c r="J57" s="32"/>
      <c r="K57" s="32"/>
      <c r="L57" s="33"/>
      <c r="M57" s="19">
        <f t="shared" si="8"/>
        <v>4</v>
      </c>
      <c r="N57" s="31">
        <v>3</v>
      </c>
      <c r="O57" s="32"/>
      <c r="P57" s="32"/>
      <c r="Q57" s="32"/>
      <c r="R57" s="32"/>
      <c r="S57" s="33"/>
      <c r="T57" s="20">
        <f t="shared" si="9"/>
        <v>3</v>
      </c>
      <c r="U57" s="21">
        <f t="shared" si="3"/>
        <v>1</v>
      </c>
    </row>
    <row r="58" spans="2:21" ht="14.25" thickBot="1" x14ac:dyDescent="0.2">
      <c r="B58" s="65"/>
      <c r="C58" s="66"/>
      <c r="D58" s="66"/>
      <c r="E58" s="22" t="s">
        <v>23</v>
      </c>
      <c r="F58" s="34">
        <v>1</v>
      </c>
      <c r="G58" s="35"/>
      <c r="H58" s="36"/>
      <c r="I58" s="36"/>
      <c r="J58" s="36"/>
      <c r="K58" s="36"/>
      <c r="L58" s="37"/>
      <c r="M58" s="27">
        <f t="shared" si="8"/>
        <v>1</v>
      </c>
      <c r="N58" s="34">
        <v>2</v>
      </c>
      <c r="O58" s="36">
        <v>1</v>
      </c>
      <c r="P58" s="36"/>
      <c r="Q58" s="36"/>
      <c r="R58" s="36"/>
      <c r="S58" s="38"/>
      <c r="T58" s="29">
        <f t="shared" si="9"/>
        <v>3</v>
      </c>
      <c r="U58" s="30">
        <f t="shared" si="3"/>
        <v>-2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0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2</v>
      </c>
      <c r="L59" s="12"/>
      <c r="M59" s="13">
        <f t="shared" ref="M59:M122" si="23">SUM(F59:L59)</f>
        <v>2</v>
      </c>
      <c r="N59" s="11">
        <f t="shared" ref="N59:R59" si="24">N60+N61</f>
        <v>0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0</v>
      </c>
      <c r="U59" s="13">
        <f t="shared" si="3"/>
        <v>2</v>
      </c>
    </row>
    <row r="60" spans="2:21" x14ac:dyDescent="0.15">
      <c r="B60" s="63" t="s">
        <v>37</v>
      </c>
      <c r="C60" s="64"/>
      <c r="D60" s="64"/>
      <c r="E60" s="15" t="s">
        <v>21</v>
      </c>
      <c r="F60" s="31"/>
      <c r="G60" s="32"/>
      <c r="H60" s="32"/>
      <c r="I60" s="32"/>
      <c r="J60" s="32"/>
      <c r="K60" s="32"/>
      <c r="L60" s="33"/>
      <c r="M60" s="19">
        <f t="shared" si="23"/>
        <v>0</v>
      </c>
      <c r="N60" s="31"/>
      <c r="O60" s="32"/>
      <c r="P60" s="32"/>
      <c r="Q60" s="32"/>
      <c r="R60" s="32"/>
      <c r="S60" s="33"/>
      <c r="T60" s="20">
        <f t="shared" si="9"/>
        <v>0</v>
      </c>
      <c r="U60" s="21">
        <f t="shared" si="3"/>
        <v>0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>
        <v>2</v>
      </c>
      <c r="L61" s="33"/>
      <c r="M61" s="19">
        <f t="shared" si="23"/>
        <v>2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2</v>
      </c>
    </row>
    <row r="62" spans="2:21" ht="14.25" thickBot="1" x14ac:dyDescent="0.2">
      <c r="B62" s="65"/>
      <c r="C62" s="66"/>
      <c r="D62" s="66"/>
      <c r="E62" s="22" t="s">
        <v>23</v>
      </c>
      <c r="F62" s="34"/>
      <c r="G62" s="35"/>
      <c r="H62" s="36"/>
      <c r="I62" s="36"/>
      <c r="J62" s="36"/>
      <c r="K62" s="36">
        <v>1</v>
      </c>
      <c r="L62" s="37"/>
      <c r="M62" s="27">
        <f t="shared" si="23"/>
        <v>1</v>
      </c>
      <c r="N62" s="34"/>
      <c r="O62" s="36"/>
      <c r="P62" s="36"/>
      <c r="Q62" s="36"/>
      <c r="R62" s="36"/>
      <c r="S62" s="38"/>
      <c r="T62" s="29">
        <f t="shared" si="9"/>
        <v>0</v>
      </c>
      <c r="U62" s="30">
        <f t="shared" si="3"/>
        <v>1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7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6</v>
      </c>
      <c r="L63" s="12"/>
      <c r="M63" s="13">
        <f t="shared" si="23"/>
        <v>13</v>
      </c>
      <c r="N63" s="11">
        <f t="shared" ref="N63:R63" si="26">N64+N65</f>
        <v>1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5</v>
      </c>
      <c r="S63" s="12"/>
      <c r="T63" s="14">
        <f t="shared" si="9"/>
        <v>6</v>
      </c>
      <c r="U63" s="13">
        <f t="shared" si="3"/>
        <v>7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3</v>
      </c>
      <c r="G64" s="32"/>
      <c r="H64" s="32"/>
      <c r="I64" s="32"/>
      <c r="J64" s="32"/>
      <c r="K64" s="32">
        <v>1</v>
      </c>
      <c r="L64" s="33"/>
      <c r="M64" s="19">
        <f t="shared" si="23"/>
        <v>4</v>
      </c>
      <c r="N64" s="31"/>
      <c r="O64" s="32"/>
      <c r="P64" s="32"/>
      <c r="Q64" s="32"/>
      <c r="R64" s="32">
        <v>1</v>
      </c>
      <c r="S64" s="33"/>
      <c r="T64" s="20">
        <f t="shared" si="9"/>
        <v>1</v>
      </c>
      <c r="U64" s="21">
        <f t="shared" si="3"/>
        <v>3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4</v>
      </c>
      <c r="G65" s="32"/>
      <c r="H65" s="32"/>
      <c r="I65" s="32"/>
      <c r="J65" s="32"/>
      <c r="K65" s="32">
        <v>5</v>
      </c>
      <c r="L65" s="33"/>
      <c r="M65" s="19">
        <f t="shared" si="23"/>
        <v>9</v>
      </c>
      <c r="N65" s="31">
        <v>1</v>
      </c>
      <c r="O65" s="32"/>
      <c r="P65" s="32"/>
      <c r="Q65" s="32"/>
      <c r="R65" s="32">
        <v>4</v>
      </c>
      <c r="S65" s="33"/>
      <c r="T65" s="20">
        <f t="shared" si="9"/>
        <v>5</v>
      </c>
      <c r="U65" s="21">
        <f t="shared" si="3"/>
        <v>4</v>
      </c>
    </row>
    <row r="66" spans="2:21" ht="14.25" thickBot="1" x14ac:dyDescent="0.2">
      <c r="B66" s="65"/>
      <c r="C66" s="66"/>
      <c r="D66" s="66"/>
      <c r="E66" s="22" t="s">
        <v>23</v>
      </c>
      <c r="F66" s="34">
        <v>5</v>
      </c>
      <c r="G66" s="35"/>
      <c r="H66" s="36"/>
      <c r="I66" s="36"/>
      <c r="J66" s="36"/>
      <c r="K66" s="36">
        <v>4</v>
      </c>
      <c r="L66" s="37"/>
      <c r="M66" s="27">
        <f t="shared" si="23"/>
        <v>9</v>
      </c>
      <c r="N66" s="34"/>
      <c r="O66" s="36"/>
      <c r="P66" s="36"/>
      <c r="Q66" s="36"/>
      <c r="R66" s="36">
        <v>2</v>
      </c>
      <c r="S66" s="38"/>
      <c r="T66" s="29">
        <f t="shared" si="9"/>
        <v>2</v>
      </c>
      <c r="U66" s="30">
        <f t="shared" si="3"/>
        <v>7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1</v>
      </c>
      <c r="N67" s="11">
        <f t="shared" ref="N67:R67" si="28">N68+N69</f>
        <v>3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2</v>
      </c>
      <c r="S67" s="12"/>
      <c r="T67" s="14">
        <f t="shared" si="9"/>
        <v>5</v>
      </c>
      <c r="U67" s="13">
        <f t="shared" si="3"/>
        <v>-4</v>
      </c>
    </row>
    <row r="68" spans="2:21" x14ac:dyDescent="0.15">
      <c r="B68" s="63" t="s">
        <v>37</v>
      </c>
      <c r="C68" s="64"/>
      <c r="D68" s="64"/>
      <c r="E68" s="15" t="s">
        <v>21</v>
      </c>
      <c r="F68" s="31">
        <v>1</v>
      </c>
      <c r="G68" s="32"/>
      <c r="H68" s="32"/>
      <c r="I68" s="32"/>
      <c r="J68" s="32"/>
      <c r="K68" s="32"/>
      <c r="L68" s="33"/>
      <c r="M68" s="19">
        <f t="shared" si="23"/>
        <v>1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0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>
        <v>2</v>
      </c>
      <c r="O69" s="32"/>
      <c r="P69" s="32"/>
      <c r="Q69" s="32"/>
      <c r="R69" s="32">
        <v>2</v>
      </c>
      <c r="S69" s="33"/>
      <c r="T69" s="20">
        <f t="shared" si="9"/>
        <v>4</v>
      </c>
      <c r="U69" s="21">
        <f t="shared" si="3"/>
        <v>-4</v>
      </c>
    </row>
    <row r="70" spans="2:21" ht="14.25" thickBot="1" x14ac:dyDescent="0.2">
      <c r="B70" s="65"/>
      <c r="C70" s="66"/>
      <c r="D70" s="66"/>
      <c r="E70" s="22" t="s">
        <v>23</v>
      </c>
      <c r="F70" s="34">
        <v>1</v>
      </c>
      <c r="G70" s="35"/>
      <c r="H70" s="36"/>
      <c r="I70" s="36"/>
      <c r="J70" s="36"/>
      <c r="K70" s="36"/>
      <c r="L70" s="37"/>
      <c r="M70" s="27">
        <f t="shared" si="23"/>
        <v>1</v>
      </c>
      <c r="N70" s="34"/>
      <c r="O70" s="36"/>
      <c r="P70" s="36"/>
      <c r="Q70" s="36"/>
      <c r="R70" s="36">
        <v>1</v>
      </c>
      <c r="S70" s="38"/>
      <c r="T70" s="29">
        <f t="shared" si="9"/>
        <v>1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0</v>
      </c>
      <c r="G71" s="11">
        <f t="shared" si="29"/>
        <v>1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1</v>
      </c>
      <c r="N71" s="11">
        <f t="shared" ref="N71:R71" si="30">N72+N73</f>
        <v>0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1</v>
      </c>
      <c r="U71" s="13">
        <f t="shared" ref="U71:U134" si="31">M71-T71</f>
        <v>0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>
        <v>1</v>
      </c>
      <c r="H72" s="32"/>
      <c r="I72" s="32"/>
      <c r="J72" s="32"/>
      <c r="K72" s="32"/>
      <c r="L72" s="33"/>
      <c r="M72" s="19">
        <f t="shared" si="23"/>
        <v>1</v>
      </c>
      <c r="N72" s="31"/>
      <c r="O72" s="32"/>
      <c r="P72" s="32"/>
      <c r="Q72" s="32"/>
      <c r="R72" s="32"/>
      <c r="S72" s="33"/>
      <c r="T72" s="20">
        <f t="shared" si="9"/>
        <v>0</v>
      </c>
      <c r="U72" s="21">
        <f t="shared" si="31"/>
        <v>1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/>
      <c r="O73" s="32"/>
      <c r="P73" s="32"/>
      <c r="Q73" s="32"/>
      <c r="R73" s="32">
        <v>1</v>
      </c>
      <c r="S73" s="33"/>
      <c r="T73" s="20">
        <f t="shared" si="9"/>
        <v>1</v>
      </c>
      <c r="U73" s="21">
        <f t="shared" si="31"/>
        <v>-1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/>
      <c r="L74" s="37"/>
      <c r="M74" s="27">
        <f t="shared" si="23"/>
        <v>0</v>
      </c>
      <c r="N74" s="34"/>
      <c r="O74" s="36"/>
      <c r="P74" s="36"/>
      <c r="Q74" s="36"/>
      <c r="R74" s="36">
        <v>1</v>
      </c>
      <c r="S74" s="38"/>
      <c r="T74" s="29">
        <f t="shared" si="9"/>
        <v>1</v>
      </c>
      <c r="U74" s="30">
        <f t="shared" si="31"/>
        <v>-1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2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2</v>
      </c>
      <c r="L75" s="12"/>
      <c r="M75" s="13">
        <f t="shared" si="23"/>
        <v>4</v>
      </c>
      <c r="N75" s="11">
        <f t="shared" ref="N75:R75" si="33">N76+N77</f>
        <v>1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2</v>
      </c>
      <c r="U75" s="13">
        <f t="shared" si="31"/>
        <v>2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1</v>
      </c>
      <c r="G76" s="32"/>
      <c r="H76" s="32"/>
      <c r="I76" s="32"/>
      <c r="J76" s="32"/>
      <c r="K76" s="32">
        <v>2</v>
      </c>
      <c r="L76" s="33"/>
      <c r="M76" s="19">
        <f t="shared" si="23"/>
        <v>3</v>
      </c>
      <c r="N76" s="31">
        <v>1</v>
      </c>
      <c r="O76" s="32"/>
      <c r="P76" s="32"/>
      <c r="Q76" s="32"/>
      <c r="R76" s="32">
        <v>1</v>
      </c>
      <c r="S76" s="33"/>
      <c r="T76" s="20">
        <f t="shared" si="9"/>
        <v>2</v>
      </c>
      <c r="U76" s="21">
        <f t="shared" si="31"/>
        <v>1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1</v>
      </c>
      <c r="G77" s="32"/>
      <c r="H77" s="32"/>
      <c r="I77" s="32"/>
      <c r="J77" s="32"/>
      <c r="K77" s="32"/>
      <c r="L77" s="33"/>
      <c r="M77" s="19">
        <f t="shared" si="23"/>
        <v>1</v>
      </c>
      <c r="N77" s="31"/>
      <c r="O77" s="32"/>
      <c r="P77" s="32"/>
      <c r="Q77" s="32"/>
      <c r="R77" s="32"/>
      <c r="S77" s="33"/>
      <c r="T77" s="20">
        <f t="shared" si="9"/>
        <v>0</v>
      </c>
      <c r="U77" s="21">
        <f t="shared" si="31"/>
        <v>1</v>
      </c>
    </row>
    <row r="78" spans="2:21" ht="14.25" thickBot="1" x14ac:dyDescent="0.2">
      <c r="B78" s="65"/>
      <c r="C78" s="66"/>
      <c r="D78" s="66"/>
      <c r="E78" s="22" t="s">
        <v>23</v>
      </c>
      <c r="F78" s="34">
        <v>2</v>
      </c>
      <c r="G78" s="35"/>
      <c r="H78" s="36"/>
      <c r="I78" s="36"/>
      <c r="J78" s="36"/>
      <c r="K78" s="36">
        <v>1</v>
      </c>
      <c r="L78" s="37">
        <v>1</v>
      </c>
      <c r="M78" s="27">
        <f t="shared" si="23"/>
        <v>4</v>
      </c>
      <c r="N78" s="34"/>
      <c r="O78" s="36"/>
      <c r="P78" s="36"/>
      <c r="Q78" s="36"/>
      <c r="R78" s="36">
        <v>1</v>
      </c>
      <c r="S78" s="38"/>
      <c r="T78" s="29">
        <f t="shared" si="9"/>
        <v>1</v>
      </c>
      <c r="U78" s="30">
        <f t="shared" si="31"/>
        <v>3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0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0</v>
      </c>
      <c r="N79" s="11">
        <f t="shared" ref="N79:R79" si="35">N80+N81</f>
        <v>3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5</v>
      </c>
      <c r="S79" s="12"/>
      <c r="T79" s="14">
        <f t="shared" ref="T79:T142" si="36">SUM(N79:S79)</f>
        <v>8</v>
      </c>
      <c r="U79" s="13">
        <f t="shared" si="31"/>
        <v>-8</v>
      </c>
    </row>
    <row r="80" spans="2:21" x14ac:dyDescent="0.15">
      <c r="B80" s="63" t="s">
        <v>38</v>
      </c>
      <c r="C80" s="64"/>
      <c r="D80" s="64"/>
      <c r="E80" s="15" t="s">
        <v>21</v>
      </c>
      <c r="F80" s="31"/>
      <c r="G80" s="32"/>
      <c r="H80" s="32"/>
      <c r="I80" s="32"/>
      <c r="J80" s="32"/>
      <c r="K80" s="32"/>
      <c r="L80" s="33"/>
      <c r="M80" s="19">
        <f t="shared" si="23"/>
        <v>0</v>
      </c>
      <c r="N80" s="31">
        <v>3</v>
      </c>
      <c r="O80" s="32"/>
      <c r="P80" s="32"/>
      <c r="Q80" s="32"/>
      <c r="R80" s="32">
        <v>3</v>
      </c>
      <c r="S80" s="33"/>
      <c r="T80" s="20">
        <f t="shared" si="36"/>
        <v>6</v>
      </c>
      <c r="U80" s="21">
        <f t="shared" si="31"/>
        <v>-6</v>
      </c>
    </row>
    <row r="81" spans="2:21" x14ac:dyDescent="0.15">
      <c r="B81" s="63" t="s">
        <v>28</v>
      </c>
      <c r="C81" s="64"/>
      <c r="D81" s="64"/>
      <c r="E81" s="15" t="s">
        <v>22</v>
      </c>
      <c r="F81" s="31"/>
      <c r="G81" s="32"/>
      <c r="H81" s="32"/>
      <c r="I81" s="32"/>
      <c r="J81" s="32"/>
      <c r="K81" s="32"/>
      <c r="L81" s="33"/>
      <c r="M81" s="19">
        <f t="shared" si="23"/>
        <v>0</v>
      </c>
      <c r="N81" s="31"/>
      <c r="O81" s="32"/>
      <c r="P81" s="32"/>
      <c r="Q81" s="32"/>
      <c r="R81" s="32">
        <v>2</v>
      </c>
      <c r="S81" s="33"/>
      <c r="T81" s="20">
        <f t="shared" si="36"/>
        <v>2</v>
      </c>
      <c r="U81" s="21">
        <f t="shared" si="31"/>
        <v>-2</v>
      </c>
    </row>
    <row r="82" spans="2:21" ht="14.25" thickBot="1" x14ac:dyDescent="0.2">
      <c r="B82" s="65"/>
      <c r="C82" s="66"/>
      <c r="D82" s="66"/>
      <c r="E82" s="22" t="s">
        <v>23</v>
      </c>
      <c r="F82" s="34"/>
      <c r="G82" s="35"/>
      <c r="H82" s="36"/>
      <c r="I82" s="36"/>
      <c r="J82" s="36"/>
      <c r="K82" s="36"/>
      <c r="L82" s="37">
        <v>1</v>
      </c>
      <c r="M82" s="27">
        <f t="shared" si="23"/>
        <v>1</v>
      </c>
      <c r="N82" s="34">
        <v>3</v>
      </c>
      <c r="O82" s="36"/>
      <c r="P82" s="36"/>
      <c r="Q82" s="36"/>
      <c r="R82" s="36">
        <v>2</v>
      </c>
      <c r="S82" s="38"/>
      <c r="T82" s="29">
        <f t="shared" si="36"/>
        <v>5</v>
      </c>
      <c r="U82" s="30">
        <f t="shared" si="31"/>
        <v>-4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1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1</v>
      </c>
      <c r="L83" s="12"/>
      <c r="M83" s="13">
        <f t="shared" si="23"/>
        <v>3</v>
      </c>
      <c r="N83" s="11">
        <f t="shared" ref="N83:R83" si="38">N84+N85</f>
        <v>2</v>
      </c>
      <c r="O83" s="11">
        <f t="shared" si="38"/>
        <v>2</v>
      </c>
      <c r="P83" s="11">
        <f t="shared" si="38"/>
        <v>0</v>
      </c>
      <c r="Q83" s="11">
        <f t="shared" si="38"/>
        <v>0</v>
      </c>
      <c r="R83" s="11">
        <f t="shared" si="38"/>
        <v>9</v>
      </c>
      <c r="S83" s="12"/>
      <c r="T83" s="14">
        <f t="shared" si="36"/>
        <v>13</v>
      </c>
      <c r="U83" s="13">
        <f t="shared" si="31"/>
        <v>-10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1</v>
      </c>
      <c r="G84" s="32">
        <v>1</v>
      </c>
      <c r="H84" s="32"/>
      <c r="I84" s="32"/>
      <c r="J84" s="32"/>
      <c r="K84" s="32">
        <v>1</v>
      </c>
      <c r="L84" s="33"/>
      <c r="M84" s="19">
        <f t="shared" si="23"/>
        <v>3</v>
      </c>
      <c r="N84" s="31">
        <v>1</v>
      </c>
      <c r="O84" s="32">
        <v>2</v>
      </c>
      <c r="P84" s="32"/>
      <c r="Q84" s="32"/>
      <c r="R84" s="32">
        <v>5</v>
      </c>
      <c r="S84" s="33"/>
      <c r="T84" s="20">
        <f t="shared" si="36"/>
        <v>8</v>
      </c>
      <c r="U84" s="21">
        <f t="shared" si="31"/>
        <v>-5</v>
      </c>
    </row>
    <row r="85" spans="2:21" x14ac:dyDescent="0.15">
      <c r="B85" s="63" t="s">
        <v>29</v>
      </c>
      <c r="C85" s="64"/>
      <c r="D85" s="64"/>
      <c r="E85" s="15" t="s">
        <v>22</v>
      </c>
      <c r="F85" s="31"/>
      <c r="G85" s="32"/>
      <c r="H85" s="32"/>
      <c r="I85" s="32"/>
      <c r="J85" s="32"/>
      <c r="K85" s="32"/>
      <c r="L85" s="33"/>
      <c r="M85" s="19">
        <f t="shared" si="23"/>
        <v>0</v>
      </c>
      <c r="N85" s="31">
        <v>1</v>
      </c>
      <c r="O85" s="32"/>
      <c r="P85" s="32"/>
      <c r="Q85" s="32"/>
      <c r="R85" s="32">
        <v>4</v>
      </c>
      <c r="S85" s="33"/>
      <c r="T85" s="20">
        <f t="shared" si="36"/>
        <v>5</v>
      </c>
      <c r="U85" s="21">
        <f t="shared" si="31"/>
        <v>-5</v>
      </c>
    </row>
    <row r="86" spans="2:21" ht="14.25" thickBot="1" x14ac:dyDescent="0.2">
      <c r="B86" s="65"/>
      <c r="C86" s="66"/>
      <c r="D86" s="66"/>
      <c r="E86" s="22" t="s">
        <v>23</v>
      </c>
      <c r="F86" s="34">
        <v>1</v>
      </c>
      <c r="G86" s="35"/>
      <c r="H86" s="36"/>
      <c r="I86" s="36"/>
      <c r="J86" s="36"/>
      <c r="K86" s="36"/>
      <c r="L86" s="37"/>
      <c r="M86" s="27">
        <f t="shared" si="23"/>
        <v>1</v>
      </c>
      <c r="N86" s="34">
        <v>1</v>
      </c>
      <c r="O86" s="36"/>
      <c r="P86" s="36"/>
      <c r="Q86" s="36"/>
      <c r="R86" s="36">
        <v>2</v>
      </c>
      <c r="S86" s="38"/>
      <c r="T86" s="29">
        <f t="shared" si="36"/>
        <v>3</v>
      </c>
      <c r="U86" s="30">
        <f t="shared" si="31"/>
        <v>-2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5</v>
      </c>
      <c r="G87" s="11">
        <f t="shared" si="39"/>
        <v>0</v>
      </c>
      <c r="H87" s="11">
        <f t="shared" si="39"/>
        <v>0</v>
      </c>
      <c r="I87" s="11">
        <f t="shared" si="39"/>
        <v>4</v>
      </c>
      <c r="J87" s="11">
        <f t="shared" si="39"/>
        <v>0</v>
      </c>
      <c r="K87" s="11">
        <f t="shared" si="39"/>
        <v>5</v>
      </c>
      <c r="L87" s="12"/>
      <c r="M87" s="13">
        <f t="shared" si="23"/>
        <v>14</v>
      </c>
      <c r="N87" s="11">
        <f t="shared" ref="N87:R87" si="40">N88+N89</f>
        <v>8</v>
      </c>
      <c r="O87" s="11">
        <f t="shared" si="40"/>
        <v>2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10</v>
      </c>
      <c r="U87" s="13">
        <f t="shared" si="31"/>
        <v>4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3</v>
      </c>
      <c r="G88" s="32"/>
      <c r="H88" s="32"/>
      <c r="I88" s="32"/>
      <c r="J88" s="32"/>
      <c r="K88" s="32">
        <v>1</v>
      </c>
      <c r="L88" s="33"/>
      <c r="M88" s="19">
        <f t="shared" si="23"/>
        <v>4</v>
      </c>
      <c r="N88" s="31">
        <v>2</v>
      </c>
      <c r="O88" s="32">
        <v>2</v>
      </c>
      <c r="P88" s="32"/>
      <c r="Q88" s="32"/>
      <c r="R88" s="32"/>
      <c r="S88" s="33"/>
      <c r="T88" s="20">
        <f t="shared" si="36"/>
        <v>4</v>
      </c>
      <c r="U88" s="21">
        <f t="shared" si="31"/>
        <v>0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2</v>
      </c>
      <c r="G89" s="32"/>
      <c r="H89" s="32"/>
      <c r="I89" s="32">
        <v>4</v>
      </c>
      <c r="J89" s="32"/>
      <c r="K89" s="32">
        <v>4</v>
      </c>
      <c r="L89" s="33"/>
      <c r="M89" s="19">
        <f t="shared" si="23"/>
        <v>10</v>
      </c>
      <c r="N89" s="31">
        <v>6</v>
      </c>
      <c r="O89" s="32"/>
      <c r="P89" s="32"/>
      <c r="Q89" s="32"/>
      <c r="R89" s="32"/>
      <c r="S89" s="33"/>
      <c r="T89" s="20">
        <f t="shared" si="36"/>
        <v>6</v>
      </c>
      <c r="U89" s="21">
        <f t="shared" si="31"/>
        <v>4</v>
      </c>
    </row>
    <row r="90" spans="2:21" ht="14.25" thickBot="1" x14ac:dyDescent="0.2">
      <c r="B90" s="65"/>
      <c r="C90" s="66"/>
      <c r="D90" s="66"/>
      <c r="E90" s="22" t="s">
        <v>23</v>
      </c>
      <c r="F90" s="34">
        <v>3</v>
      </c>
      <c r="G90" s="35"/>
      <c r="H90" s="36"/>
      <c r="I90" s="36"/>
      <c r="J90" s="36"/>
      <c r="K90" s="36">
        <v>2</v>
      </c>
      <c r="L90" s="37"/>
      <c r="M90" s="27">
        <f t="shared" si="23"/>
        <v>5</v>
      </c>
      <c r="N90" s="34">
        <v>1</v>
      </c>
      <c r="O90" s="36">
        <v>1</v>
      </c>
      <c r="P90" s="36"/>
      <c r="Q90" s="36"/>
      <c r="R90" s="36"/>
      <c r="S90" s="38"/>
      <c r="T90" s="29">
        <f t="shared" si="36"/>
        <v>2</v>
      </c>
      <c r="U90" s="30">
        <f t="shared" si="31"/>
        <v>3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1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1</v>
      </c>
      <c r="N91" s="11">
        <f t="shared" ref="N91:R91" si="42">N92+N93</f>
        <v>0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2</v>
      </c>
      <c r="S91" s="12"/>
      <c r="T91" s="14">
        <f t="shared" si="36"/>
        <v>2</v>
      </c>
      <c r="U91" s="13">
        <f t="shared" si="31"/>
        <v>-1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1</v>
      </c>
      <c r="G92" s="32"/>
      <c r="H92" s="32"/>
      <c r="I92" s="32"/>
      <c r="J92" s="32"/>
      <c r="K92" s="32"/>
      <c r="L92" s="33"/>
      <c r="M92" s="19">
        <f t="shared" si="23"/>
        <v>1</v>
      </c>
      <c r="N92" s="31"/>
      <c r="O92" s="32"/>
      <c r="P92" s="32"/>
      <c r="Q92" s="32"/>
      <c r="R92" s="32">
        <v>1</v>
      </c>
      <c r="S92" s="33"/>
      <c r="T92" s="20">
        <f t="shared" si="36"/>
        <v>1</v>
      </c>
      <c r="U92" s="21">
        <f t="shared" si="31"/>
        <v>0</v>
      </c>
    </row>
    <row r="93" spans="2:21" x14ac:dyDescent="0.15">
      <c r="B93" s="63" t="s">
        <v>31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f t="shared" si="23"/>
        <v>0</v>
      </c>
      <c r="N93" s="31"/>
      <c r="O93" s="32"/>
      <c r="P93" s="32"/>
      <c r="Q93" s="32"/>
      <c r="R93" s="32">
        <v>1</v>
      </c>
      <c r="S93" s="33"/>
      <c r="T93" s="20">
        <f t="shared" si="36"/>
        <v>1</v>
      </c>
      <c r="U93" s="21">
        <f t="shared" si="31"/>
        <v>-1</v>
      </c>
    </row>
    <row r="94" spans="2:21" ht="14.25" thickBot="1" x14ac:dyDescent="0.2">
      <c r="B94" s="65"/>
      <c r="C94" s="66"/>
      <c r="D94" s="66"/>
      <c r="E94" s="22" t="s">
        <v>23</v>
      </c>
      <c r="F94" s="34"/>
      <c r="G94" s="35"/>
      <c r="H94" s="36"/>
      <c r="I94" s="36"/>
      <c r="J94" s="36"/>
      <c r="K94" s="36"/>
      <c r="L94" s="37">
        <v>1</v>
      </c>
      <c r="M94" s="27">
        <f t="shared" si="23"/>
        <v>1</v>
      </c>
      <c r="N94" s="34"/>
      <c r="O94" s="36"/>
      <c r="P94" s="36"/>
      <c r="Q94" s="36"/>
      <c r="R94" s="36">
        <v>1</v>
      </c>
      <c r="S94" s="38"/>
      <c r="T94" s="29">
        <f t="shared" si="36"/>
        <v>1</v>
      </c>
      <c r="U94" s="30">
        <f t="shared" si="31"/>
        <v>0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6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6</v>
      </c>
      <c r="N95" s="11">
        <f t="shared" ref="N95:R95" si="44">N96+N97</f>
        <v>3</v>
      </c>
      <c r="O95" s="11">
        <f t="shared" si="44"/>
        <v>2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5</v>
      </c>
      <c r="U95" s="13">
        <f t="shared" si="31"/>
        <v>1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2</v>
      </c>
      <c r="G96" s="17"/>
      <c r="H96" s="17"/>
      <c r="I96" s="17"/>
      <c r="J96" s="17"/>
      <c r="K96" s="17"/>
      <c r="L96" s="18"/>
      <c r="M96" s="19">
        <f t="shared" si="23"/>
        <v>2</v>
      </c>
      <c r="N96" s="16">
        <v>3</v>
      </c>
      <c r="O96" s="17">
        <v>1</v>
      </c>
      <c r="P96" s="17"/>
      <c r="Q96" s="17"/>
      <c r="R96" s="17"/>
      <c r="S96" s="18"/>
      <c r="T96" s="20">
        <f t="shared" si="36"/>
        <v>4</v>
      </c>
      <c r="U96" s="21">
        <f t="shared" si="31"/>
        <v>-2</v>
      </c>
    </row>
    <row r="97" spans="2:21" x14ac:dyDescent="0.15">
      <c r="B97" s="63" t="s">
        <v>32</v>
      </c>
      <c r="C97" s="64"/>
      <c r="D97" s="64"/>
      <c r="E97" s="15" t="s">
        <v>22</v>
      </c>
      <c r="F97" s="16">
        <v>4</v>
      </c>
      <c r="G97" s="17"/>
      <c r="H97" s="17"/>
      <c r="I97" s="17"/>
      <c r="J97" s="17"/>
      <c r="K97" s="17"/>
      <c r="L97" s="18"/>
      <c r="M97" s="19">
        <f t="shared" si="23"/>
        <v>4</v>
      </c>
      <c r="N97" s="16"/>
      <c r="O97" s="17">
        <v>1</v>
      </c>
      <c r="P97" s="17"/>
      <c r="Q97" s="17"/>
      <c r="R97" s="17"/>
      <c r="S97" s="18"/>
      <c r="T97" s="20">
        <f t="shared" si="36"/>
        <v>1</v>
      </c>
      <c r="U97" s="21">
        <f t="shared" si="31"/>
        <v>3</v>
      </c>
    </row>
    <row r="98" spans="2:21" ht="14.25" thickBot="1" x14ac:dyDescent="0.2">
      <c r="B98" s="65"/>
      <c r="C98" s="66"/>
      <c r="D98" s="66"/>
      <c r="E98" s="22" t="s">
        <v>23</v>
      </c>
      <c r="F98" s="23">
        <v>2</v>
      </c>
      <c r="G98" s="24"/>
      <c r="H98" s="25"/>
      <c r="I98" s="25"/>
      <c r="J98" s="25"/>
      <c r="K98" s="25"/>
      <c r="L98" s="26"/>
      <c r="M98" s="27">
        <f t="shared" si="23"/>
        <v>2</v>
      </c>
      <c r="N98" s="23">
        <v>3</v>
      </c>
      <c r="O98" s="25">
        <v>1</v>
      </c>
      <c r="P98" s="25"/>
      <c r="Q98" s="25"/>
      <c r="R98" s="25"/>
      <c r="S98" s="28">
        <v>1</v>
      </c>
      <c r="T98" s="29">
        <f t="shared" si="36"/>
        <v>5</v>
      </c>
      <c r="U98" s="30">
        <f t="shared" si="31"/>
        <v>-3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3</v>
      </c>
      <c r="G99" s="11">
        <f t="shared" si="45"/>
        <v>1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4</v>
      </c>
      <c r="N99" s="11">
        <f t="shared" ref="N99:R99" si="46">N100+N101</f>
        <v>3</v>
      </c>
      <c r="O99" s="11">
        <f t="shared" si="46"/>
        <v>2</v>
      </c>
      <c r="P99" s="11">
        <f t="shared" si="46"/>
        <v>0</v>
      </c>
      <c r="Q99" s="11">
        <f t="shared" si="46"/>
        <v>0</v>
      </c>
      <c r="R99" s="11">
        <f t="shared" si="46"/>
        <v>3</v>
      </c>
      <c r="S99" s="12"/>
      <c r="T99" s="14">
        <f t="shared" si="36"/>
        <v>8</v>
      </c>
      <c r="U99" s="13">
        <f t="shared" si="31"/>
        <v>-4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3</v>
      </c>
      <c r="G100" s="32"/>
      <c r="H100" s="32"/>
      <c r="I100" s="32"/>
      <c r="J100" s="32"/>
      <c r="K100" s="32"/>
      <c r="L100" s="33"/>
      <c r="M100" s="19">
        <f t="shared" si="23"/>
        <v>3</v>
      </c>
      <c r="N100" s="31">
        <v>1</v>
      </c>
      <c r="O100" s="32">
        <v>1</v>
      </c>
      <c r="P100" s="32"/>
      <c r="Q100" s="32"/>
      <c r="R100" s="32">
        <v>2</v>
      </c>
      <c r="S100" s="33"/>
      <c r="T100" s="20">
        <f t="shared" si="36"/>
        <v>4</v>
      </c>
      <c r="U100" s="21">
        <f t="shared" si="31"/>
        <v>-1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/>
      <c r="G101" s="32">
        <v>1</v>
      </c>
      <c r="H101" s="32"/>
      <c r="I101" s="32"/>
      <c r="J101" s="32"/>
      <c r="K101" s="32"/>
      <c r="L101" s="33"/>
      <c r="M101" s="19">
        <f t="shared" si="23"/>
        <v>1</v>
      </c>
      <c r="N101" s="31">
        <v>2</v>
      </c>
      <c r="O101" s="32">
        <v>1</v>
      </c>
      <c r="P101" s="32"/>
      <c r="Q101" s="32"/>
      <c r="R101" s="32">
        <v>1</v>
      </c>
      <c r="S101" s="33"/>
      <c r="T101" s="20">
        <f t="shared" si="36"/>
        <v>4</v>
      </c>
      <c r="U101" s="21">
        <f t="shared" si="31"/>
        <v>-3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3</v>
      </c>
      <c r="G102" s="35"/>
      <c r="H102" s="36"/>
      <c r="I102" s="36"/>
      <c r="J102" s="36"/>
      <c r="K102" s="36"/>
      <c r="L102" s="37"/>
      <c r="M102" s="27">
        <f t="shared" si="23"/>
        <v>3</v>
      </c>
      <c r="N102" s="34">
        <v>1</v>
      </c>
      <c r="O102" s="36">
        <v>1</v>
      </c>
      <c r="P102" s="36"/>
      <c r="Q102" s="36"/>
      <c r="R102" s="36">
        <v>2</v>
      </c>
      <c r="S102" s="38">
        <v>1</v>
      </c>
      <c r="T102" s="29">
        <f t="shared" si="36"/>
        <v>5</v>
      </c>
      <c r="U102" s="30">
        <f t="shared" si="31"/>
        <v>-2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2</v>
      </c>
      <c r="G103" s="11">
        <f t="shared" si="47"/>
        <v>1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3</v>
      </c>
      <c r="N103" s="11">
        <f t="shared" ref="N103:R103" si="48">N104+N105</f>
        <v>0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3</v>
      </c>
      <c r="S103" s="12"/>
      <c r="T103" s="14">
        <f t="shared" si="36"/>
        <v>3</v>
      </c>
      <c r="U103" s="13">
        <f t="shared" si="31"/>
        <v>0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2</v>
      </c>
      <c r="G104" s="32"/>
      <c r="H104" s="32"/>
      <c r="I104" s="32"/>
      <c r="J104" s="32"/>
      <c r="K104" s="32"/>
      <c r="L104" s="33"/>
      <c r="M104" s="19">
        <f t="shared" si="23"/>
        <v>2</v>
      </c>
      <c r="N104" s="31"/>
      <c r="O104" s="32"/>
      <c r="P104" s="32"/>
      <c r="Q104" s="32"/>
      <c r="R104" s="32"/>
      <c r="S104" s="33"/>
      <c r="T104" s="20">
        <f t="shared" si="36"/>
        <v>0</v>
      </c>
      <c r="U104" s="21">
        <f t="shared" si="31"/>
        <v>2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/>
      <c r="G105" s="32">
        <v>1</v>
      </c>
      <c r="H105" s="32"/>
      <c r="I105" s="32"/>
      <c r="J105" s="32"/>
      <c r="K105" s="32"/>
      <c r="L105" s="33"/>
      <c r="M105" s="19">
        <f t="shared" si="23"/>
        <v>1</v>
      </c>
      <c r="N105" s="31"/>
      <c r="O105" s="32"/>
      <c r="P105" s="32"/>
      <c r="Q105" s="32"/>
      <c r="R105" s="32">
        <v>3</v>
      </c>
      <c r="S105" s="33"/>
      <c r="T105" s="20">
        <f t="shared" si="36"/>
        <v>3</v>
      </c>
      <c r="U105" s="21">
        <f t="shared" si="31"/>
        <v>-2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2</v>
      </c>
      <c r="G106" s="35"/>
      <c r="H106" s="36"/>
      <c r="I106" s="36"/>
      <c r="J106" s="36"/>
      <c r="K106" s="36"/>
      <c r="L106" s="37"/>
      <c r="M106" s="27">
        <f t="shared" si="23"/>
        <v>2</v>
      </c>
      <c r="N106" s="34"/>
      <c r="O106" s="36"/>
      <c r="P106" s="36"/>
      <c r="Q106" s="36"/>
      <c r="R106" s="36"/>
      <c r="S106" s="38"/>
      <c r="T106" s="29">
        <f t="shared" si="36"/>
        <v>0</v>
      </c>
      <c r="U106" s="30">
        <f t="shared" si="31"/>
        <v>2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2</v>
      </c>
      <c r="N107" s="11">
        <f t="shared" ref="N107:R107" si="50">N108+N109</f>
        <v>2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2</v>
      </c>
      <c r="U107" s="13">
        <f t="shared" si="31"/>
        <v>0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>
        <v>1</v>
      </c>
      <c r="G108" s="32"/>
      <c r="H108" s="32"/>
      <c r="I108" s="32"/>
      <c r="J108" s="32"/>
      <c r="K108" s="32"/>
      <c r="L108" s="33"/>
      <c r="M108" s="19">
        <f t="shared" si="23"/>
        <v>1</v>
      </c>
      <c r="N108" s="31">
        <v>1</v>
      </c>
      <c r="O108" s="32"/>
      <c r="P108" s="32"/>
      <c r="Q108" s="32"/>
      <c r="R108" s="32"/>
      <c r="S108" s="33"/>
      <c r="T108" s="20">
        <f t="shared" si="36"/>
        <v>1</v>
      </c>
      <c r="U108" s="21">
        <f t="shared" si="31"/>
        <v>0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/>
      <c r="G109" s="32">
        <v>1</v>
      </c>
      <c r="H109" s="32"/>
      <c r="I109" s="32"/>
      <c r="J109" s="32"/>
      <c r="K109" s="32"/>
      <c r="L109" s="33"/>
      <c r="M109" s="19">
        <f t="shared" si="23"/>
        <v>1</v>
      </c>
      <c r="N109" s="31">
        <v>1</v>
      </c>
      <c r="O109" s="32"/>
      <c r="P109" s="32"/>
      <c r="Q109" s="32"/>
      <c r="R109" s="32"/>
      <c r="S109" s="33"/>
      <c r="T109" s="20">
        <f t="shared" si="36"/>
        <v>1</v>
      </c>
      <c r="U109" s="21">
        <f t="shared" si="31"/>
        <v>0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>
        <v>2</v>
      </c>
      <c r="O110" s="36"/>
      <c r="P110" s="36"/>
      <c r="Q110" s="36"/>
      <c r="R110" s="36"/>
      <c r="S110" s="38"/>
      <c r="T110" s="29">
        <f t="shared" si="36"/>
        <v>2</v>
      </c>
      <c r="U110" s="30">
        <f t="shared" si="31"/>
        <v>-1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0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0</v>
      </c>
      <c r="N111" s="11">
        <f t="shared" ref="N111:R111" si="52">N112+N113</f>
        <v>1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2</v>
      </c>
      <c r="U111" s="13">
        <f t="shared" si="31"/>
        <v>-2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/>
      <c r="G112" s="32"/>
      <c r="H112" s="32"/>
      <c r="I112" s="32"/>
      <c r="J112" s="32"/>
      <c r="K112" s="32"/>
      <c r="L112" s="33"/>
      <c r="M112" s="19">
        <f t="shared" si="23"/>
        <v>0</v>
      </c>
      <c r="N112" s="31">
        <v>1</v>
      </c>
      <c r="O112" s="32">
        <v>1</v>
      </c>
      <c r="P112" s="32"/>
      <c r="Q112" s="32"/>
      <c r="R112" s="32"/>
      <c r="S112" s="33"/>
      <c r="T112" s="20">
        <f t="shared" si="36"/>
        <v>2</v>
      </c>
      <c r="U112" s="21">
        <f t="shared" si="31"/>
        <v>-2</v>
      </c>
    </row>
    <row r="113" spans="2:21" x14ac:dyDescent="0.15">
      <c r="B113" s="63" t="s">
        <v>25</v>
      </c>
      <c r="C113" s="64"/>
      <c r="D113" s="64"/>
      <c r="E113" s="15" t="s">
        <v>22</v>
      </c>
      <c r="F113" s="31"/>
      <c r="G113" s="32"/>
      <c r="H113" s="32"/>
      <c r="I113" s="32"/>
      <c r="J113" s="32"/>
      <c r="K113" s="32"/>
      <c r="L113" s="33"/>
      <c r="M113" s="19">
        <f t="shared" si="23"/>
        <v>0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0</v>
      </c>
    </row>
    <row r="114" spans="2:21" ht="14.25" thickBot="1" x14ac:dyDescent="0.2">
      <c r="B114" s="65"/>
      <c r="C114" s="66"/>
      <c r="D114" s="66"/>
      <c r="E114" s="22" t="s">
        <v>23</v>
      </c>
      <c r="F114" s="34"/>
      <c r="G114" s="35"/>
      <c r="H114" s="36"/>
      <c r="I114" s="36"/>
      <c r="J114" s="36"/>
      <c r="K114" s="36"/>
      <c r="L114" s="37"/>
      <c r="M114" s="27">
        <f t="shared" si="23"/>
        <v>0</v>
      </c>
      <c r="N114" s="34"/>
      <c r="O114" s="36">
        <v>1</v>
      </c>
      <c r="P114" s="36"/>
      <c r="Q114" s="36"/>
      <c r="R114" s="36"/>
      <c r="S114" s="38"/>
      <c r="T114" s="29">
        <f t="shared" si="36"/>
        <v>1</v>
      </c>
      <c r="U114" s="30">
        <f t="shared" si="31"/>
        <v>-1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0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2</v>
      </c>
      <c r="L115" s="12"/>
      <c r="M115" s="13">
        <f t="shared" si="23"/>
        <v>3</v>
      </c>
      <c r="N115" s="11">
        <f t="shared" ref="N115:R115" si="54">N116+N117</f>
        <v>0</v>
      </c>
      <c r="O115" s="11">
        <f t="shared" si="54"/>
        <v>2</v>
      </c>
      <c r="P115" s="11">
        <f t="shared" si="54"/>
        <v>0</v>
      </c>
      <c r="Q115" s="11">
        <f t="shared" si="54"/>
        <v>0</v>
      </c>
      <c r="R115" s="11">
        <f t="shared" si="54"/>
        <v>2</v>
      </c>
      <c r="S115" s="12"/>
      <c r="T115" s="14">
        <f t="shared" si="36"/>
        <v>4</v>
      </c>
      <c r="U115" s="13">
        <f t="shared" si="31"/>
        <v>-1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/>
      <c r="G116" s="32"/>
      <c r="H116" s="32"/>
      <c r="I116" s="32"/>
      <c r="J116" s="32"/>
      <c r="K116" s="32">
        <v>1</v>
      </c>
      <c r="L116" s="33"/>
      <c r="M116" s="19">
        <f t="shared" si="23"/>
        <v>1</v>
      </c>
      <c r="N116" s="31"/>
      <c r="O116" s="32">
        <v>1</v>
      </c>
      <c r="P116" s="32"/>
      <c r="Q116" s="32"/>
      <c r="R116" s="32">
        <v>1</v>
      </c>
      <c r="S116" s="33"/>
      <c r="T116" s="20">
        <f t="shared" si="36"/>
        <v>2</v>
      </c>
      <c r="U116" s="21">
        <f t="shared" si="31"/>
        <v>-1</v>
      </c>
    </row>
    <row r="117" spans="2:21" x14ac:dyDescent="0.15">
      <c r="B117" s="63" t="s">
        <v>27</v>
      </c>
      <c r="C117" s="64"/>
      <c r="D117" s="64"/>
      <c r="E117" s="15" t="s">
        <v>22</v>
      </c>
      <c r="F117" s="31"/>
      <c r="G117" s="32">
        <v>1</v>
      </c>
      <c r="H117" s="32"/>
      <c r="I117" s="32"/>
      <c r="J117" s="32"/>
      <c r="K117" s="32">
        <v>1</v>
      </c>
      <c r="L117" s="33"/>
      <c r="M117" s="19">
        <f t="shared" si="23"/>
        <v>2</v>
      </c>
      <c r="N117" s="31"/>
      <c r="O117" s="32">
        <v>1</v>
      </c>
      <c r="P117" s="32"/>
      <c r="Q117" s="32"/>
      <c r="R117" s="32">
        <v>1</v>
      </c>
      <c r="S117" s="33"/>
      <c r="T117" s="20">
        <f t="shared" si="36"/>
        <v>2</v>
      </c>
      <c r="U117" s="21">
        <f t="shared" si="31"/>
        <v>0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>
        <v>1</v>
      </c>
      <c r="L118" s="37"/>
      <c r="M118" s="27">
        <f t="shared" si="23"/>
        <v>1</v>
      </c>
      <c r="N118" s="34"/>
      <c r="O118" s="36">
        <v>1</v>
      </c>
      <c r="P118" s="36"/>
      <c r="Q118" s="36"/>
      <c r="R118" s="36">
        <v>1</v>
      </c>
      <c r="S118" s="38"/>
      <c r="T118" s="29">
        <f t="shared" si="36"/>
        <v>2</v>
      </c>
      <c r="U118" s="30">
        <f t="shared" si="31"/>
        <v>-1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10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10</v>
      </c>
      <c r="N119" s="11">
        <f t="shared" ref="N119:R119" si="56">N120+N121</f>
        <v>4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4</v>
      </c>
      <c r="U119" s="13">
        <f t="shared" si="31"/>
        <v>6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5</v>
      </c>
      <c r="G120" s="32"/>
      <c r="H120" s="32"/>
      <c r="I120" s="32"/>
      <c r="J120" s="32"/>
      <c r="K120" s="32"/>
      <c r="L120" s="33"/>
      <c r="M120" s="19">
        <f t="shared" si="23"/>
        <v>5</v>
      </c>
      <c r="N120" s="31">
        <v>2</v>
      </c>
      <c r="O120" s="32"/>
      <c r="P120" s="32"/>
      <c r="Q120" s="32"/>
      <c r="R120" s="32"/>
      <c r="S120" s="33"/>
      <c r="T120" s="20">
        <f t="shared" si="36"/>
        <v>2</v>
      </c>
      <c r="U120" s="21">
        <f t="shared" si="31"/>
        <v>3</v>
      </c>
    </row>
    <row r="121" spans="2:21" x14ac:dyDescent="0.15">
      <c r="B121" s="63" t="s">
        <v>28</v>
      </c>
      <c r="C121" s="64"/>
      <c r="D121" s="64"/>
      <c r="E121" s="15" t="s">
        <v>22</v>
      </c>
      <c r="F121" s="31">
        <v>5</v>
      </c>
      <c r="G121" s="32"/>
      <c r="H121" s="32"/>
      <c r="I121" s="32"/>
      <c r="J121" s="32"/>
      <c r="K121" s="32"/>
      <c r="L121" s="33"/>
      <c r="M121" s="19">
        <f t="shared" si="23"/>
        <v>5</v>
      </c>
      <c r="N121" s="31">
        <v>2</v>
      </c>
      <c r="O121" s="32"/>
      <c r="P121" s="32"/>
      <c r="Q121" s="32"/>
      <c r="R121" s="32"/>
      <c r="S121" s="33"/>
      <c r="T121" s="20">
        <f t="shared" si="36"/>
        <v>2</v>
      </c>
      <c r="U121" s="21">
        <f t="shared" si="31"/>
        <v>3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4</v>
      </c>
      <c r="G122" s="35"/>
      <c r="H122" s="36"/>
      <c r="I122" s="36"/>
      <c r="J122" s="36"/>
      <c r="K122" s="36"/>
      <c r="L122" s="37"/>
      <c r="M122" s="27">
        <f t="shared" si="23"/>
        <v>4</v>
      </c>
      <c r="N122" s="34">
        <v>1</v>
      </c>
      <c r="O122" s="36"/>
      <c r="P122" s="36"/>
      <c r="Q122" s="36"/>
      <c r="R122" s="36"/>
      <c r="S122" s="38"/>
      <c r="T122" s="29">
        <f t="shared" si="36"/>
        <v>1</v>
      </c>
      <c r="U122" s="30">
        <f t="shared" si="31"/>
        <v>3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7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1</v>
      </c>
      <c r="L123" s="12"/>
      <c r="M123" s="13">
        <f t="shared" ref="M123:M182" si="58">SUM(F123:L123)</f>
        <v>8</v>
      </c>
      <c r="N123" s="11">
        <f t="shared" ref="N123:R123" si="59">N124+N125</f>
        <v>3</v>
      </c>
      <c r="O123" s="11">
        <f t="shared" si="59"/>
        <v>2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5</v>
      </c>
      <c r="U123" s="13">
        <f t="shared" si="31"/>
        <v>3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>
        <v>3</v>
      </c>
      <c r="G124" s="32"/>
      <c r="H124" s="32"/>
      <c r="I124" s="32"/>
      <c r="J124" s="32"/>
      <c r="K124" s="32">
        <v>1</v>
      </c>
      <c r="L124" s="33"/>
      <c r="M124" s="19">
        <f t="shared" si="58"/>
        <v>4</v>
      </c>
      <c r="N124" s="31">
        <v>1</v>
      </c>
      <c r="O124" s="32">
        <v>1</v>
      </c>
      <c r="P124" s="32"/>
      <c r="Q124" s="32"/>
      <c r="R124" s="32"/>
      <c r="S124" s="33"/>
      <c r="T124" s="20">
        <f t="shared" si="36"/>
        <v>2</v>
      </c>
      <c r="U124" s="21">
        <f t="shared" si="31"/>
        <v>2</v>
      </c>
    </row>
    <row r="125" spans="2:21" x14ac:dyDescent="0.15">
      <c r="B125" s="63" t="s">
        <v>29</v>
      </c>
      <c r="C125" s="64"/>
      <c r="D125" s="64"/>
      <c r="E125" s="15" t="s">
        <v>22</v>
      </c>
      <c r="F125" s="31">
        <v>4</v>
      </c>
      <c r="G125" s="32"/>
      <c r="H125" s="32"/>
      <c r="I125" s="32"/>
      <c r="J125" s="32"/>
      <c r="K125" s="32"/>
      <c r="L125" s="33"/>
      <c r="M125" s="19">
        <f t="shared" si="58"/>
        <v>4</v>
      </c>
      <c r="N125" s="31">
        <v>2</v>
      </c>
      <c r="O125" s="32">
        <v>1</v>
      </c>
      <c r="P125" s="32"/>
      <c r="Q125" s="32"/>
      <c r="R125" s="32"/>
      <c r="S125" s="33"/>
      <c r="T125" s="20">
        <f t="shared" si="36"/>
        <v>3</v>
      </c>
      <c r="U125" s="21">
        <f t="shared" si="31"/>
        <v>1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4</v>
      </c>
      <c r="G126" s="35"/>
      <c r="H126" s="36"/>
      <c r="I126" s="36"/>
      <c r="J126" s="36"/>
      <c r="K126" s="36">
        <v>1</v>
      </c>
      <c r="L126" s="37"/>
      <c r="M126" s="27">
        <f t="shared" si="58"/>
        <v>5</v>
      </c>
      <c r="N126" s="34">
        <v>1</v>
      </c>
      <c r="O126" s="36">
        <v>1</v>
      </c>
      <c r="P126" s="36"/>
      <c r="Q126" s="36"/>
      <c r="R126" s="36"/>
      <c r="S126" s="38"/>
      <c r="T126" s="29">
        <f t="shared" si="36"/>
        <v>2</v>
      </c>
      <c r="U126" s="30">
        <f t="shared" si="31"/>
        <v>3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0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0</v>
      </c>
      <c r="L127" s="12"/>
      <c r="M127" s="13">
        <f t="shared" si="58"/>
        <v>1</v>
      </c>
      <c r="N127" s="11">
        <f t="shared" ref="N127:R127" si="61">N128+N129</f>
        <v>0</v>
      </c>
      <c r="O127" s="11">
        <f t="shared" si="61"/>
        <v>0</v>
      </c>
      <c r="P127" s="11">
        <f t="shared" si="61"/>
        <v>0</v>
      </c>
      <c r="Q127" s="11">
        <f t="shared" si="61"/>
        <v>0</v>
      </c>
      <c r="R127" s="11">
        <f t="shared" si="61"/>
        <v>0</v>
      </c>
      <c r="S127" s="12"/>
      <c r="T127" s="14">
        <f t="shared" si="36"/>
        <v>0</v>
      </c>
      <c r="U127" s="13">
        <f t="shared" si="31"/>
        <v>1</v>
      </c>
    </row>
    <row r="128" spans="2:21" x14ac:dyDescent="0.15">
      <c r="B128" s="63" t="s">
        <v>40</v>
      </c>
      <c r="C128" s="64"/>
      <c r="D128" s="64"/>
      <c r="E128" s="15" t="s">
        <v>21</v>
      </c>
      <c r="F128" s="31"/>
      <c r="G128" s="32"/>
      <c r="H128" s="32"/>
      <c r="I128" s="32"/>
      <c r="J128" s="32"/>
      <c r="K128" s="32"/>
      <c r="L128" s="33"/>
      <c r="M128" s="19">
        <f t="shared" si="58"/>
        <v>0</v>
      </c>
      <c r="N128" s="31"/>
      <c r="O128" s="32"/>
      <c r="P128" s="32"/>
      <c r="Q128" s="32"/>
      <c r="R128" s="32"/>
      <c r="S128" s="33"/>
      <c r="T128" s="20">
        <f t="shared" si="36"/>
        <v>0</v>
      </c>
      <c r="U128" s="21">
        <f t="shared" si="31"/>
        <v>0</v>
      </c>
    </row>
    <row r="129" spans="2:21" x14ac:dyDescent="0.15">
      <c r="B129" s="63" t="s">
        <v>30</v>
      </c>
      <c r="C129" s="64"/>
      <c r="D129" s="64"/>
      <c r="E129" s="15" t="s">
        <v>22</v>
      </c>
      <c r="F129" s="31"/>
      <c r="G129" s="32">
        <v>1</v>
      </c>
      <c r="H129" s="32"/>
      <c r="I129" s="32"/>
      <c r="J129" s="32"/>
      <c r="K129" s="32"/>
      <c r="L129" s="33"/>
      <c r="M129" s="19">
        <f t="shared" si="58"/>
        <v>1</v>
      </c>
      <c r="N129" s="31"/>
      <c r="O129" s="32"/>
      <c r="P129" s="32"/>
      <c r="Q129" s="32"/>
      <c r="R129" s="32"/>
      <c r="S129" s="33"/>
      <c r="T129" s="20">
        <f t="shared" si="36"/>
        <v>0</v>
      </c>
      <c r="U129" s="21">
        <f t="shared" si="31"/>
        <v>1</v>
      </c>
    </row>
    <row r="130" spans="2:21" ht="14.25" thickBot="1" x14ac:dyDescent="0.2">
      <c r="B130" s="65"/>
      <c r="C130" s="66"/>
      <c r="D130" s="66"/>
      <c r="E130" s="22" t="s">
        <v>23</v>
      </c>
      <c r="F130" s="34"/>
      <c r="G130" s="35"/>
      <c r="H130" s="36"/>
      <c r="I130" s="36"/>
      <c r="J130" s="36"/>
      <c r="K130" s="36"/>
      <c r="L130" s="37"/>
      <c r="M130" s="27">
        <f t="shared" si="58"/>
        <v>0</v>
      </c>
      <c r="N130" s="34"/>
      <c r="O130" s="36"/>
      <c r="P130" s="36"/>
      <c r="Q130" s="36"/>
      <c r="R130" s="36"/>
      <c r="S130" s="38"/>
      <c r="T130" s="29">
        <f t="shared" si="36"/>
        <v>0</v>
      </c>
      <c r="U130" s="30">
        <f t="shared" si="31"/>
        <v>0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2</v>
      </c>
      <c r="G131" s="11">
        <f t="shared" si="62"/>
        <v>1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4</v>
      </c>
      <c r="L131" s="12"/>
      <c r="M131" s="13">
        <f t="shared" si="58"/>
        <v>7</v>
      </c>
      <c r="N131" s="11">
        <f t="shared" ref="N131:R131" si="63">N132+N133</f>
        <v>3</v>
      </c>
      <c r="O131" s="11">
        <f t="shared" si="63"/>
        <v>2</v>
      </c>
      <c r="P131" s="11">
        <f t="shared" si="63"/>
        <v>0</v>
      </c>
      <c r="Q131" s="11">
        <f t="shared" si="63"/>
        <v>0</v>
      </c>
      <c r="R131" s="11">
        <f t="shared" si="63"/>
        <v>0</v>
      </c>
      <c r="S131" s="12"/>
      <c r="T131" s="14">
        <f t="shared" si="36"/>
        <v>5</v>
      </c>
      <c r="U131" s="13">
        <f t="shared" si="31"/>
        <v>2</v>
      </c>
    </row>
    <row r="132" spans="2:21" x14ac:dyDescent="0.15">
      <c r="B132" s="63" t="s">
        <v>41</v>
      </c>
      <c r="C132" s="64"/>
      <c r="D132" s="64"/>
      <c r="E132" s="15" t="s">
        <v>21</v>
      </c>
      <c r="F132" s="31">
        <v>1</v>
      </c>
      <c r="G132" s="32">
        <v>1</v>
      </c>
      <c r="H132" s="32"/>
      <c r="I132" s="32"/>
      <c r="J132" s="32"/>
      <c r="K132" s="32">
        <v>2</v>
      </c>
      <c r="L132" s="33"/>
      <c r="M132" s="19">
        <f t="shared" si="58"/>
        <v>4</v>
      </c>
      <c r="N132" s="31">
        <v>1</v>
      </c>
      <c r="O132" s="32">
        <v>2</v>
      </c>
      <c r="P132" s="32"/>
      <c r="Q132" s="32"/>
      <c r="R132" s="32"/>
      <c r="S132" s="33"/>
      <c r="T132" s="20">
        <f t="shared" si="36"/>
        <v>3</v>
      </c>
      <c r="U132" s="21">
        <f t="shared" si="31"/>
        <v>1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</v>
      </c>
      <c r="G133" s="32"/>
      <c r="H133" s="32"/>
      <c r="I133" s="32"/>
      <c r="J133" s="32"/>
      <c r="K133" s="32">
        <v>2</v>
      </c>
      <c r="L133" s="33"/>
      <c r="M133" s="19">
        <f t="shared" si="58"/>
        <v>3</v>
      </c>
      <c r="N133" s="31">
        <v>2</v>
      </c>
      <c r="O133" s="32"/>
      <c r="P133" s="32"/>
      <c r="Q133" s="32"/>
      <c r="R133" s="32"/>
      <c r="S133" s="33"/>
      <c r="T133" s="20">
        <f t="shared" si="36"/>
        <v>2</v>
      </c>
      <c r="U133" s="21">
        <f t="shared" si="31"/>
        <v>1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1</v>
      </c>
      <c r="G134" s="35"/>
      <c r="H134" s="36"/>
      <c r="I134" s="36"/>
      <c r="J134" s="36"/>
      <c r="K134" s="36">
        <v>2</v>
      </c>
      <c r="L134" s="37"/>
      <c r="M134" s="27">
        <f t="shared" si="58"/>
        <v>3</v>
      </c>
      <c r="N134" s="34">
        <v>1</v>
      </c>
      <c r="O134" s="36">
        <v>1</v>
      </c>
      <c r="P134" s="36"/>
      <c r="Q134" s="36"/>
      <c r="R134" s="36"/>
      <c r="S134" s="38"/>
      <c r="T134" s="29">
        <f t="shared" si="36"/>
        <v>2</v>
      </c>
      <c r="U134" s="30">
        <f t="shared" si="31"/>
        <v>1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16</v>
      </c>
      <c r="G135" s="11">
        <f t="shared" si="64"/>
        <v>3</v>
      </c>
      <c r="H135" s="11">
        <f t="shared" si="64"/>
        <v>0</v>
      </c>
      <c r="I135" s="11">
        <f t="shared" si="64"/>
        <v>0</v>
      </c>
      <c r="J135" s="11">
        <f t="shared" si="64"/>
        <v>2</v>
      </c>
      <c r="K135" s="11">
        <f t="shared" si="64"/>
        <v>12</v>
      </c>
      <c r="L135" s="12"/>
      <c r="M135" s="13">
        <f t="shared" si="58"/>
        <v>33</v>
      </c>
      <c r="N135" s="11">
        <f t="shared" ref="N135:R135" si="65">N136+N137</f>
        <v>31</v>
      </c>
      <c r="O135" s="11">
        <f t="shared" si="65"/>
        <v>3</v>
      </c>
      <c r="P135" s="11">
        <f t="shared" si="65"/>
        <v>0</v>
      </c>
      <c r="Q135" s="11">
        <f t="shared" si="65"/>
        <v>2</v>
      </c>
      <c r="R135" s="11">
        <f t="shared" si="65"/>
        <v>7</v>
      </c>
      <c r="S135" s="12"/>
      <c r="T135" s="14">
        <f t="shared" si="36"/>
        <v>43</v>
      </c>
      <c r="U135" s="13">
        <f t="shared" ref="U135:U182" si="66">M135-T135</f>
        <v>-10</v>
      </c>
    </row>
    <row r="136" spans="2:21" x14ac:dyDescent="0.15">
      <c r="B136" s="63" t="s">
        <v>42</v>
      </c>
      <c r="C136" s="64"/>
      <c r="D136" s="64"/>
      <c r="E136" s="15" t="s">
        <v>21</v>
      </c>
      <c r="F136" s="31">
        <v>8</v>
      </c>
      <c r="G136" s="32">
        <v>3</v>
      </c>
      <c r="H136" s="32"/>
      <c r="I136" s="32"/>
      <c r="J136" s="32"/>
      <c r="K136" s="32">
        <v>10</v>
      </c>
      <c r="L136" s="33"/>
      <c r="M136" s="19">
        <f t="shared" si="58"/>
        <v>21</v>
      </c>
      <c r="N136" s="31">
        <v>17</v>
      </c>
      <c r="O136" s="32">
        <v>1</v>
      </c>
      <c r="P136" s="32"/>
      <c r="Q136" s="32"/>
      <c r="R136" s="32">
        <v>3</v>
      </c>
      <c r="S136" s="33"/>
      <c r="T136" s="20">
        <f t="shared" si="36"/>
        <v>21</v>
      </c>
      <c r="U136" s="21">
        <f t="shared" si="66"/>
        <v>0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8</v>
      </c>
      <c r="G137" s="32"/>
      <c r="H137" s="32"/>
      <c r="I137" s="32"/>
      <c r="J137" s="32">
        <v>2</v>
      </c>
      <c r="K137" s="32">
        <v>2</v>
      </c>
      <c r="L137" s="33"/>
      <c r="M137" s="19">
        <f t="shared" si="58"/>
        <v>12</v>
      </c>
      <c r="N137" s="31">
        <v>14</v>
      </c>
      <c r="O137" s="32">
        <v>2</v>
      </c>
      <c r="P137" s="32"/>
      <c r="Q137" s="32">
        <v>2</v>
      </c>
      <c r="R137" s="32">
        <v>4</v>
      </c>
      <c r="S137" s="33"/>
      <c r="T137" s="20">
        <f t="shared" si="36"/>
        <v>22</v>
      </c>
      <c r="U137" s="21">
        <f t="shared" si="66"/>
        <v>-10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8</v>
      </c>
      <c r="G138" s="35"/>
      <c r="H138" s="36"/>
      <c r="I138" s="36"/>
      <c r="J138" s="36">
        <v>1</v>
      </c>
      <c r="K138" s="36">
        <v>7</v>
      </c>
      <c r="L138" s="37"/>
      <c r="M138" s="27">
        <f t="shared" si="58"/>
        <v>16</v>
      </c>
      <c r="N138" s="34">
        <v>9</v>
      </c>
      <c r="O138" s="36">
        <v>2</v>
      </c>
      <c r="P138" s="36"/>
      <c r="Q138" s="36">
        <v>1</v>
      </c>
      <c r="R138" s="36">
        <v>4</v>
      </c>
      <c r="S138" s="38">
        <v>3</v>
      </c>
      <c r="T138" s="29">
        <f t="shared" si="36"/>
        <v>19</v>
      </c>
      <c r="U138" s="30">
        <f t="shared" si="66"/>
        <v>-3</v>
      </c>
    </row>
    <row r="139" spans="2:21" x14ac:dyDescent="0.15">
      <c r="B139" s="67"/>
      <c r="C139" s="68"/>
      <c r="D139" s="68"/>
      <c r="E139" s="10" t="s">
        <v>19</v>
      </c>
      <c r="F139" s="11">
        <f t="shared" ref="F139:K139" si="67">F140+F141</f>
        <v>32</v>
      </c>
      <c r="G139" s="11">
        <f t="shared" si="67"/>
        <v>6</v>
      </c>
      <c r="H139" s="11">
        <f t="shared" si="67"/>
        <v>0</v>
      </c>
      <c r="I139" s="11">
        <f t="shared" si="67"/>
        <v>0</v>
      </c>
      <c r="J139" s="11">
        <f t="shared" si="67"/>
        <v>0</v>
      </c>
      <c r="K139" s="11">
        <f t="shared" si="67"/>
        <v>7</v>
      </c>
      <c r="L139" s="12"/>
      <c r="M139" s="13">
        <f t="shared" si="58"/>
        <v>45</v>
      </c>
      <c r="N139" s="11">
        <f t="shared" ref="N139:R139" si="68">N140+N141</f>
        <v>27</v>
      </c>
      <c r="O139" s="11">
        <f t="shared" si="68"/>
        <v>11</v>
      </c>
      <c r="P139" s="11">
        <f t="shared" si="68"/>
        <v>0</v>
      </c>
      <c r="Q139" s="11">
        <f t="shared" si="68"/>
        <v>1</v>
      </c>
      <c r="R139" s="11">
        <f t="shared" si="68"/>
        <v>7</v>
      </c>
      <c r="S139" s="12"/>
      <c r="T139" s="14">
        <f t="shared" si="36"/>
        <v>46</v>
      </c>
      <c r="U139" s="13">
        <f t="shared" si="66"/>
        <v>-1</v>
      </c>
    </row>
    <row r="140" spans="2:21" x14ac:dyDescent="0.15">
      <c r="B140" s="63" t="s">
        <v>43</v>
      </c>
      <c r="C140" s="64"/>
      <c r="D140" s="64"/>
      <c r="E140" s="15" t="s">
        <v>21</v>
      </c>
      <c r="F140" s="16">
        <v>19</v>
      </c>
      <c r="G140" s="17">
        <v>3</v>
      </c>
      <c r="H140" s="17"/>
      <c r="I140" s="17"/>
      <c r="J140" s="17"/>
      <c r="K140" s="17">
        <v>4</v>
      </c>
      <c r="L140" s="18"/>
      <c r="M140" s="19">
        <f t="shared" si="58"/>
        <v>26</v>
      </c>
      <c r="N140" s="16">
        <v>17</v>
      </c>
      <c r="O140" s="17">
        <v>7</v>
      </c>
      <c r="P140" s="17"/>
      <c r="Q140" s="17">
        <v>1</v>
      </c>
      <c r="R140" s="17">
        <v>6</v>
      </c>
      <c r="S140" s="18"/>
      <c r="T140" s="20">
        <f t="shared" si="36"/>
        <v>31</v>
      </c>
      <c r="U140" s="21">
        <f t="shared" si="66"/>
        <v>-5</v>
      </c>
    </row>
    <row r="141" spans="2:21" x14ac:dyDescent="0.15">
      <c r="B141" s="63" t="s">
        <v>25</v>
      </c>
      <c r="C141" s="64"/>
      <c r="D141" s="64"/>
      <c r="E141" s="15" t="s">
        <v>22</v>
      </c>
      <c r="F141" s="16">
        <v>13</v>
      </c>
      <c r="G141" s="17">
        <v>3</v>
      </c>
      <c r="H141" s="17"/>
      <c r="I141" s="17"/>
      <c r="J141" s="17"/>
      <c r="K141" s="17">
        <v>3</v>
      </c>
      <c r="L141" s="18"/>
      <c r="M141" s="19">
        <f t="shared" si="58"/>
        <v>19</v>
      </c>
      <c r="N141" s="16">
        <v>10</v>
      </c>
      <c r="O141" s="17">
        <v>4</v>
      </c>
      <c r="P141" s="17"/>
      <c r="Q141" s="17"/>
      <c r="R141" s="17">
        <v>1</v>
      </c>
      <c r="S141" s="18"/>
      <c r="T141" s="20">
        <f t="shared" si="36"/>
        <v>15</v>
      </c>
      <c r="U141" s="21">
        <f t="shared" si="66"/>
        <v>4</v>
      </c>
    </row>
    <row r="142" spans="2:21" ht="14.25" thickBot="1" x14ac:dyDescent="0.2">
      <c r="B142" s="65"/>
      <c r="C142" s="66"/>
      <c r="D142" s="66"/>
      <c r="E142" s="22" t="s">
        <v>23</v>
      </c>
      <c r="F142" s="23">
        <v>19</v>
      </c>
      <c r="G142" s="24"/>
      <c r="H142" s="25"/>
      <c r="I142" s="25"/>
      <c r="J142" s="25"/>
      <c r="K142" s="25">
        <v>7</v>
      </c>
      <c r="L142" s="26">
        <v>2</v>
      </c>
      <c r="M142" s="27">
        <f t="shared" si="58"/>
        <v>28</v>
      </c>
      <c r="N142" s="23">
        <v>13</v>
      </c>
      <c r="O142" s="25">
        <v>5</v>
      </c>
      <c r="P142" s="25"/>
      <c r="Q142" s="25">
        <v>1</v>
      </c>
      <c r="R142" s="25">
        <v>4</v>
      </c>
      <c r="S142" s="28">
        <v>1</v>
      </c>
      <c r="T142" s="29">
        <f t="shared" si="36"/>
        <v>24</v>
      </c>
      <c r="U142" s="30">
        <f t="shared" si="66"/>
        <v>4</v>
      </c>
    </row>
    <row r="143" spans="2:21" x14ac:dyDescent="0.15">
      <c r="B143" s="67"/>
      <c r="C143" s="68"/>
      <c r="D143" s="68"/>
      <c r="E143" s="10" t="s">
        <v>19</v>
      </c>
      <c r="F143" s="11">
        <f t="shared" ref="F143:K143" si="69">F144+F145</f>
        <v>0</v>
      </c>
      <c r="G143" s="11">
        <f t="shared" si="69"/>
        <v>0</v>
      </c>
      <c r="H143" s="11">
        <f t="shared" si="69"/>
        <v>0</v>
      </c>
      <c r="I143" s="11">
        <f t="shared" si="69"/>
        <v>0</v>
      </c>
      <c r="J143" s="11">
        <f t="shared" si="69"/>
        <v>0</v>
      </c>
      <c r="K143" s="11">
        <f t="shared" si="69"/>
        <v>0</v>
      </c>
      <c r="L143" s="12"/>
      <c r="M143" s="13">
        <f t="shared" si="58"/>
        <v>0</v>
      </c>
      <c r="N143" s="11">
        <f t="shared" ref="N143:R143" si="70">N144+N145</f>
        <v>0</v>
      </c>
      <c r="O143" s="11">
        <f t="shared" si="70"/>
        <v>0</v>
      </c>
      <c r="P143" s="11">
        <f t="shared" si="70"/>
        <v>0</v>
      </c>
      <c r="Q143" s="11">
        <f t="shared" si="70"/>
        <v>0</v>
      </c>
      <c r="R143" s="11">
        <f t="shared" si="70"/>
        <v>0</v>
      </c>
      <c r="S143" s="12"/>
      <c r="T143" s="14">
        <f t="shared" ref="T143:T182" si="71">SUM(N143:S143)</f>
        <v>0</v>
      </c>
      <c r="U143" s="13">
        <f t="shared" si="66"/>
        <v>0</v>
      </c>
    </row>
    <row r="144" spans="2:21" x14ac:dyDescent="0.15">
      <c r="B144" s="63"/>
      <c r="C144" s="64"/>
      <c r="D144" s="64"/>
      <c r="E144" s="15" t="s">
        <v>21</v>
      </c>
      <c r="F144" s="31"/>
      <c r="G144" s="32"/>
      <c r="H144" s="32"/>
      <c r="I144" s="32"/>
      <c r="J144" s="32"/>
      <c r="K144" s="32"/>
      <c r="L144" s="33"/>
      <c r="M144" s="19">
        <f t="shared" si="58"/>
        <v>0</v>
      </c>
      <c r="N144" s="31"/>
      <c r="O144" s="32"/>
      <c r="P144" s="32"/>
      <c r="Q144" s="32"/>
      <c r="R144" s="32"/>
      <c r="S144" s="33"/>
      <c r="T144" s="20">
        <f t="shared" si="71"/>
        <v>0</v>
      </c>
      <c r="U144" s="21">
        <f t="shared" si="66"/>
        <v>0</v>
      </c>
    </row>
    <row r="145" spans="2:21" x14ac:dyDescent="0.15">
      <c r="B145" s="63"/>
      <c r="C145" s="64"/>
      <c r="D145" s="64"/>
      <c r="E145" s="15" t="s">
        <v>22</v>
      </c>
      <c r="F145" s="31"/>
      <c r="G145" s="32"/>
      <c r="H145" s="32"/>
      <c r="I145" s="32"/>
      <c r="J145" s="32"/>
      <c r="K145" s="32"/>
      <c r="L145" s="33"/>
      <c r="M145" s="19">
        <f t="shared" si="58"/>
        <v>0</v>
      </c>
      <c r="N145" s="31"/>
      <c r="O145" s="32"/>
      <c r="P145" s="32"/>
      <c r="Q145" s="32"/>
      <c r="R145" s="32"/>
      <c r="S145" s="33"/>
      <c r="T145" s="20">
        <f t="shared" si="71"/>
        <v>0</v>
      </c>
      <c r="U145" s="21">
        <f t="shared" si="66"/>
        <v>0</v>
      </c>
    </row>
    <row r="146" spans="2:21" ht="14.25" thickBot="1" x14ac:dyDescent="0.2">
      <c r="B146" s="65"/>
      <c r="C146" s="66"/>
      <c r="D146" s="66"/>
      <c r="E146" s="22" t="s">
        <v>23</v>
      </c>
      <c r="F146" s="34"/>
      <c r="G146" s="35"/>
      <c r="H146" s="36"/>
      <c r="I146" s="36"/>
      <c r="J146" s="36"/>
      <c r="K146" s="36"/>
      <c r="L146" s="37"/>
      <c r="M146" s="27">
        <f t="shared" si="58"/>
        <v>0</v>
      </c>
      <c r="N146" s="34"/>
      <c r="O146" s="36"/>
      <c r="P146" s="36"/>
      <c r="Q146" s="36"/>
      <c r="R146" s="36"/>
      <c r="S146" s="38"/>
      <c r="T146" s="29">
        <f t="shared" si="71"/>
        <v>0</v>
      </c>
      <c r="U146" s="30">
        <f t="shared" si="66"/>
        <v>0</v>
      </c>
    </row>
    <row r="147" spans="2:21" x14ac:dyDescent="0.15">
      <c r="B147" s="67"/>
      <c r="C147" s="68"/>
      <c r="D147" s="68"/>
      <c r="E147" s="10" t="s">
        <v>19</v>
      </c>
      <c r="F147" s="11">
        <f t="shared" ref="F147:K147" si="72">F148+F149</f>
        <v>0</v>
      </c>
      <c r="G147" s="11">
        <f t="shared" si="72"/>
        <v>0</v>
      </c>
      <c r="H147" s="11">
        <f t="shared" si="72"/>
        <v>0</v>
      </c>
      <c r="I147" s="11">
        <f t="shared" si="72"/>
        <v>0</v>
      </c>
      <c r="J147" s="11">
        <f t="shared" si="72"/>
        <v>0</v>
      </c>
      <c r="K147" s="11">
        <f t="shared" si="72"/>
        <v>0</v>
      </c>
      <c r="L147" s="12"/>
      <c r="M147" s="13">
        <f t="shared" si="58"/>
        <v>0</v>
      </c>
      <c r="N147" s="11">
        <f t="shared" ref="N147:R147" si="73">N148+N149</f>
        <v>0</v>
      </c>
      <c r="O147" s="11">
        <f t="shared" si="73"/>
        <v>0</v>
      </c>
      <c r="P147" s="11">
        <f t="shared" si="73"/>
        <v>0</v>
      </c>
      <c r="Q147" s="11">
        <f t="shared" si="73"/>
        <v>0</v>
      </c>
      <c r="R147" s="11">
        <f t="shared" si="73"/>
        <v>0</v>
      </c>
      <c r="S147" s="12"/>
      <c r="T147" s="14">
        <f t="shared" si="71"/>
        <v>0</v>
      </c>
      <c r="U147" s="13">
        <f t="shared" si="66"/>
        <v>0</v>
      </c>
    </row>
    <row r="148" spans="2:21" x14ac:dyDescent="0.15">
      <c r="B148" s="63"/>
      <c r="C148" s="64"/>
      <c r="D148" s="64"/>
      <c r="E148" s="15" t="s">
        <v>21</v>
      </c>
      <c r="F148" s="31"/>
      <c r="G148" s="32"/>
      <c r="H148" s="32"/>
      <c r="I148" s="32"/>
      <c r="J148" s="32"/>
      <c r="K148" s="32"/>
      <c r="L148" s="33"/>
      <c r="M148" s="19">
        <f t="shared" si="58"/>
        <v>0</v>
      </c>
      <c r="N148" s="31"/>
      <c r="O148" s="32"/>
      <c r="P148" s="32"/>
      <c r="Q148" s="32"/>
      <c r="R148" s="32"/>
      <c r="S148" s="33"/>
      <c r="T148" s="20">
        <f t="shared" si="71"/>
        <v>0</v>
      </c>
      <c r="U148" s="21">
        <f t="shared" si="66"/>
        <v>0</v>
      </c>
    </row>
    <row r="149" spans="2:21" x14ac:dyDescent="0.15">
      <c r="B149" s="63"/>
      <c r="C149" s="64"/>
      <c r="D149" s="64"/>
      <c r="E149" s="15" t="s">
        <v>22</v>
      </c>
      <c r="F149" s="31"/>
      <c r="G149" s="32"/>
      <c r="H149" s="32"/>
      <c r="I149" s="32"/>
      <c r="J149" s="32"/>
      <c r="K149" s="32"/>
      <c r="L149" s="33"/>
      <c r="M149" s="19">
        <f t="shared" si="58"/>
        <v>0</v>
      </c>
      <c r="N149" s="31"/>
      <c r="O149" s="32"/>
      <c r="P149" s="32"/>
      <c r="Q149" s="32"/>
      <c r="R149" s="32"/>
      <c r="S149" s="33"/>
      <c r="T149" s="20">
        <f t="shared" si="71"/>
        <v>0</v>
      </c>
      <c r="U149" s="21">
        <f t="shared" si="66"/>
        <v>0</v>
      </c>
    </row>
    <row r="150" spans="2:21" ht="14.25" thickBot="1" x14ac:dyDescent="0.2">
      <c r="B150" s="65"/>
      <c r="C150" s="66"/>
      <c r="D150" s="66"/>
      <c r="E150" s="22" t="s">
        <v>23</v>
      </c>
      <c r="F150" s="34"/>
      <c r="G150" s="35"/>
      <c r="H150" s="36"/>
      <c r="I150" s="36"/>
      <c r="J150" s="36"/>
      <c r="K150" s="36"/>
      <c r="L150" s="37"/>
      <c r="M150" s="27">
        <f t="shared" si="58"/>
        <v>0</v>
      </c>
      <c r="N150" s="34"/>
      <c r="O150" s="36"/>
      <c r="P150" s="36"/>
      <c r="Q150" s="36"/>
      <c r="R150" s="36"/>
      <c r="S150" s="38"/>
      <c r="T150" s="29">
        <f t="shared" si="71"/>
        <v>0</v>
      </c>
      <c r="U150" s="30">
        <f t="shared" si="66"/>
        <v>0</v>
      </c>
    </row>
    <row r="151" spans="2:21" x14ac:dyDescent="0.15">
      <c r="B151" s="67"/>
      <c r="C151" s="68"/>
      <c r="D151" s="68"/>
      <c r="E151" s="10" t="s">
        <v>19</v>
      </c>
      <c r="F151" s="11">
        <f t="shared" ref="F151:K151" si="74">F152+F153</f>
        <v>0</v>
      </c>
      <c r="G151" s="11">
        <f t="shared" si="74"/>
        <v>0</v>
      </c>
      <c r="H151" s="11">
        <f t="shared" si="74"/>
        <v>0</v>
      </c>
      <c r="I151" s="11">
        <f t="shared" si="74"/>
        <v>0</v>
      </c>
      <c r="J151" s="11">
        <f t="shared" si="74"/>
        <v>0</v>
      </c>
      <c r="K151" s="11">
        <f t="shared" si="74"/>
        <v>0</v>
      </c>
      <c r="L151" s="12"/>
      <c r="M151" s="13">
        <f t="shared" si="58"/>
        <v>0</v>
      </c>
      <c r="N151" s="11">
        <f t="shared" ref="N151:R151" si="75">N152+N153</f>
        <v>0</v>
      </c>
      <c r="O151" s="11">
        <f t="shared" si="75"/>
        <v>0</v>
      </c>
      <c r="P151" s="11">
        <f t="shared" si="75"/>
        <v>0</v>
      </c>
      <c r="Q151" s="11">
        <f t="shared" si="75"/>
        <v>0</v>
      </c>
      <c r="R151" s="11">
        <f t="shared" si="75"/>
        <v>0</v>
      </c>
      <c r="S151" s="12"/>
      <c r="T151" s="14">
        <f t="shared" si="71"/>
        <v>0</v>
      </c>
      <c r="U151" s="13">
        <f t="shared" si="66"/>
        <v>0</v>
      </c>
    </row>
    <row r="152" spans="2:21" x14ac:dyDescent="0.15">
      <c r="B152" s="63"/>
      <c r="C152" s="64"/>
      <c r="D152" s="64"/>
      <c r="E152" s="15" t="s">
        <v>21</v>
      </c>
      <c r="F152" s="31"/>
      <c r="G152" s="32"/>
      <c r="H152" s="32"/>
      <c r="I152" s="32"/>
      <c r="J152" s="32"/>
      <c r="K152" s="32"/>
      <c r="L152" s="33"/>
      <c r="M152" s="19">
        <f t="shared" si="58"/>
        <v>0</v>
      </c>
      <c r="N152" s="31"/>
      <c r="O152" s="32"/>
      <c r="P152" s="32"/>
      <c r="Q152" s="32"/>
      <c r="R152" s="32"/>
      <c r="S152" s="33"/>
      <c r="T152" s="20">
        <f t="shared" si="71"/>
        <v>0</v>
      </c>
      <c r="U152" s="21">
        <f t="shared" si="66"/>
        <v>0</v>
      </c>
    </row>
    <row r="153" spans="2:21" x14ac:dyDescent="0.15">
      <c r="B153" s="63"/>
      <c r="C153" s="64"/>
      <c r="D153" s="64"/>
      <c r="E153" s="15" t="s">
        <v>22</v>
      </c>
      <c r="F153" s="31"/>
      <c r="G153" s="32"/>
      <c r="H153" s="32"/>
      <c r="I153" s="32"/>
      <c r="J153" s="32"/>
      <c r="K153" s="32"/>
      <c r="L153" s="33"/>
      <c r="M153" s="19">
        <f t="shared" si="58"/>
        <v>0</v>
      </c>
      <c r="N153" s="31"/>
      <c r="O153" s="32"/>
      <c r="P153" s="32"/>
      <c r="Q153" s="32"/>
      <c r="R153" s="32"/>
      <c r="S153" s="33"/>
      <c r="T153" s="20">
        <f t="shared" si="71"/>
        <v>0</v>
      </c>
      <c r="U153" s="21">
        <f t="shared" si="66"/>
        <v>0</v>
      </c>
    </row>
    <row r="154" spans="2:21" ht="14.25" thickBot="1" x14ac:dyDescent="0.2">
      <c r="B154" s="65"/>
      <c r="C154" s="66"/>
      <c r="D154" s="66"/>
      <c r="E154" s="22" t="s">
        <v>23</v>
      </c>
      <c r="F154" s="34"/>
      <c r="G154" s="35"/>
      <c r="H154" s="36"/>
      <c r="I154" s="36"/>
      <c r="J154" s="36"/>
      <c r="K154" s="36"/>
      <c r="L154" s="37"/>
      <c r="M154" s="27">
        <f t="shared" si="58"/>
        <v>0</v>
      </c>
      <c r="N154" s="34"/>
      <c r="O154" s="36"/>
      <c r="P154" s="36"/>
      <c r="Q154" s="36"/>
      <c r="R154" s="36"/>
      <c r="S154" s="38"/>
      <c r="T154" s="29">
        <f t="shared" si="71"/>
        <v>0</v>
      </c>
      <c r="U154" s="30">
        <f t="shared" si="66"/>
        <v>0</v>
      </c>
    </row>
    <row r="155" spans="2:21" x14ac:dyDescent="0.15">
      <c r="B155" s="67"/>
      <c r="C155" s="68"/>
      <c r="D155" s="68"/>
      <c r="E155" s="10" t="s">
        <v>19</v>
      </c>
      <c r="F155" s="11">
        <f t="shared" ref="F155:K155" si="76">F156+F157</f>
        <v>0</v>
      </c>
      <c r="G155" s="11">
        <f t="shared" si="76"/>
        <v>0</v>
      </c>
      <c r="H155" s="11">
        <f t="shared" si="76"/>
        <v>0</v>
      </c>
      <c r="I155" s="11">
        <f t="shared" si="76"/>
        <v>0</v>
      </c>
      <c r="J155" s="11">
        <f t="shared" si="76"/>
        <v>0</v>
      </c>
      <c r="K155" s="11">
        <f t="shared" si="76"/>
        <v>0</v>
      </c>
      <c r="L155" s="12"/>
      <c r="M155" s="13">
        <f t="shared" si="58"/>
        <v>0</v>
      </c>
      <c r="N155" s="11">
        <f t="shared" ref="N155:R155" si="77">N156+N157</f>
        <v>0</v>
      </c>
      <c r="O155" s="11">
        <f t="shared" si="77"/>
        <v>0</v>
      </c>
      <c r="P155" s="11">
        <f t="shared" si="77"/>
        <v>0</v>
      </c>
      <c r="Q155" s="11">
        <f t="shared" si="77"/>
        <v>0</v>
      </c>
      <c r="R155" s="11">
        <f t="shared" si="77"/>
        <v>0</v>
      </c>
      <c r="S155" s="12"/>
      <c r="T155" s="14">
        <f t="shared" si="71"/>
        <v>0</v>
      </c>
      <c r="U155" s="13">
        <f t="shared" si="66"/>
        <v>0</v>
      </c>
    </row>
    <row r="156" spans="2:21" x14ac:dyDescent="0.15">
      <c r="B156" s="63"/>
      <c r="C156" s="64"/>
      <c r="D156" s="64"/>
      <c r="E156" s="15" t="s">
        <v>21</v>
      </c>
      <c r="F156" s="31"/>
      <c r="G156" s="32"/>
      <c r="H156" s="32"/>
      <c r="I156" s="32"/>
      <c r="J156" s="32"/>
      <c r="K156" s="32"/>
      <c r="L156" s="33"/>
      <c r="M156" s="19">
        <f t="shared" si="58"/>
        <v>0</v>
      </c>
      <c r="N156" s="31"/>
      <c r="O156" s="32"/>
      <c r="P156" s="32"/>
      <c r="Q156" s="32"/>
      <c r="R156" s="32"/>
      <c r="S156" s="33"/>
      <c r="T156" s="20">
        <f t="shared" si="71"/>
        <v>0</v>
      </c>
      <c r="U156" s="21">
        <f t="shared" si="66"/>
        <v>0</v>
      </c>
    </row>
    <row r="157" spans="2:21" x14ac:dyDescent="0.15">
      <c r="B157" s="63"/>
      <c r="C157" s="64"/>
      <c r="D157" s="64"/>
      <c r="E157" s="15" t="s">
        <v>22</v>
      </c>
      <c r="F157" s="31"/>
      <c r="G157" s="32"/>
      <c r="H157" s="32"/>
      <c r="I157" s="32"/>
      <c r="J157" s="32"/>
      <c r="K157" s="32"/>
      <c r="L157" s="33"/>
      <c r="M157" s="19">
        <f t="shared" si="58"/>
        <v>0</v>
      </c>
      <c r="N157" s="31"/>
      <c r="O157" s="32"/>
      <c r="P157" s="32"/>
      <c r="Q157" s="32"/>
      <c r="R157" s="32"/>
      <c r="S157" s="33"/>
      <c r="T157" s="20">
        <f t="shared" si="71"/>
        <v>0</v>
      </c>
      <c r="U157" s="21">
        <f t="shared" si="66"/>
        <v>0</v>
      </c>
    </row>
    <row r="158" spans="2:21" ht="14.25" thickBot="1" x14ac:dyDescent="0.2">
      <c r="B158" s="65"/>
      <c r="C158" s="66"/>
      <c r="D158" s="66"/>
      <c r="E158" s="22" t="s">
        <v>23</v>
      </c>
      <c r="F158" s="34"/>
      <c r="G158" s="35"/>
      <c r="H158" s="36"/>
      <c r="I158" s="36"/>
      <c r="J158" s="36"/>
      <c r="K158" s="36"/>
      <c r="L158" s="37"/>
      <c r="M158" s="27">
        <f t="shared" si="58"/>
        <v>0</v>
      </c>
      <c r="N158" s="34"/>
      <c r="O158" s="36"/>
      <c r="P158" s="36"/>
      <c r="Q158" s="36"/>
      <c r="R158" s="36"/>
      <c r="S158" s="38"/>
      <c r="T158" s="29">
        <f t="shared" si="71"/>
        <v>0</v>
      </c>
      <c r="U158" s="30">
        <f t="shared" si="66"/>
        <v>0</v>
      </c>
    </row>
    <row r="159" spans="2:21" x14ac:dyDescent="0.15">
      <c r="B159" s="67"/>
      <c r="C159" s="68"/>
      <c r="D159" s="68"/>
      <c r="E159" s="10" t="s">
        <v>19</v>
      </c>
      <c r="F159" s="11">
        <f t="shared" ref="F159:K159" si="78">F160+F161</f>
        <v>0</v>
      </c>
      <c r="G159" s="11">
        <f t="shared" si="78"/>
        <v>0</v>
      </c>
      <c r="H159" s="11">
        <f t="shared" si="78"/>
        <v>0</v>
      </c>
      <c r="I159" s="11">
        <f t="shared" si="78"/>
        <v>0</v>
      </c>
      <c r="J159" s="11">
        <f t="shared" si="78"/>
        <v>0</v>
      </c>
      <c r="K159" s="11">
        <f t="shared" si="78"/>
        <v>0</v>
      </c>
      <c r="L159" s="12"/>
      <c r="M159" s="13">
        <f t="shared" si="58"/>
        <v>0</v>
      </c>
      <c r="N159" s="11">
        <f t="shared" ref="N159:R159" si="79">N160+N161</f>
        <v>0</v>
      </c>
      <c r="O159" s="11">
        <f t="shared" si="79"/>
        <v>0</v>
      </c>
      <c r="P159" s="11">
        <f t="shared" si="79"/>
        <v>0</v>
      </c>
      <c r="Q159" s="11">
        <f t="shared" si="79"/>
        <v>0</v>
      </c>
      <c r="R159" s="11">
        <f t="shared" si="79"/>
        <v>0</v>
      </c>
      <c r="S159" s="12"/>
      <c r="T159" s="14">
        <f t="shared" si="71"/>
        <v>0</v>
      </c>
      <c r="U159" s="13">
        <f t="shared" si="66"/>
        <v>0</v>
      </c>
    </row>
    <row r="160" spans="2:21" x14ac:dyDescent="0.15">
      <c r="B160" s="63"/>
      <c r="C160" s="64"/>
      <c r="D160" s="64"/>
      <c r="E160" s="15" t="s">
        <v>21</v>
      </c>
      <c r="F160" s="31"/>
      <c r="G160" s="32"/>
      <c r="H160" s="32"/>
      <c r="I160" s="32"/>
      <c r="J160" s="32"/>
      <c r="K160" s="32"/>
      <c r="L160" s="33"/>
      <c r="M160" s="19">
        <f t="shared" si="58"/>
        <v>0</v>
      </c>
      <c r="N160" s="31"/>
      <c r="O160" s="32"/>
      <c r="P160" s="32"/>
      <c r="Q160" s="32"/>
      <c r="R160" s="32"/>
      <c r="S160" s="33"/>
      <c r="T160" s="20">
        <f t="shared" si="71"/>
        <v>0</v>
      </c>
      <c r="U160" s="21">
        <f t="shared" si="66"/>
        <v>0</v>
      </c>
    </row>
    <row r="161" spans="2:21" x14ac:dyDescent="0.15">
      <c r="B161" s="63"/>
      <c r="C161" s="64"/>
      <c r="D161" s="64"/>
      <c r="E161" s="15" t="s">
        <v>22</v>
      </c>
      <c r="F161" s="31"/>
      <c r="G161" s="32"/>
      <c r="H161" s="32"/>
      <c r="I161" s="32"/>
      <c r="J161" s="32"/>
      <c r="K161" s="32"/>
      <c r="L161" s="33"/>
      <c r="M161" s="19">
        <f t="shared" si="58"/>
        <v>0</v>
      </c>
      <c r="N161" s="31"/>
      <c r="O161" s="32"/>
      <c r="P161" s="32"/>
      <c r="Q161" s="32"/>
      <c r="R161" s="32"/>
      <c r="S161" s="33"/>
      <c r="T161" s="20">
        <f t="shared" si="71"/>
        <v>0</v>
      </c>
      <c r="U161" s="21">
        <f t="shared" si="66"/>
        <v>0</v>
      </c>
    </row>
    <row r="162" spans="2:21" ht="14.25" thickBot="1" x14ac:dyDescent="0.2">
      <c r="B162" s="65"/>
      <c r="C162" s="66"/>
      <c r="D162" s="66"/>
      <c r="E162" s="22" t="s">
        <v>23</v>
      </c>
      <c r="F162" s="34"/>
      <c r="G162" s="35"/>
      <c r="H162" s="36"/>
      <c r="I162" s="36"/>
      <c r="J162" s="36"/>
      <c r="K162" s="36"/>
      <c r="L162" s="37"/>
      <c r="M162" s="27">
        <f t="shared" si="58"/>
        <v>0</v>
      </c>
      <c r="N162" s="34"/>
      <c r="O162" s="36"/>
      <c r="P162" s="36"/>
      <c r="Q162" s="36"/>
      <c r="R162" s="36"/>
      <c r="S162" s="38"/>
      <c r="T162" s="29">
        <f t="shared" si="71"/>
        <v>0</v>
      </c>
      <c r="U162" s="30">
        <f t="shared" si="66"/>
        <v>0</v>
      </c>
    </row>
    <row r="163" spans="2:21" x14ac:dyDescent="0.15">
      <c r="B163" s="67"/>
      <c r="C163" s="68"/>
      <c r="D163" s="68"/>
      <c r="E163" s="10" t="s">
        <v>19</v>
      </c>
      <c r="F163" s="11">
        <f t="shared" ref="F163:K163" si="80">F164+F165</f>
        <v>0</v>
      </c>
      <c r="G163" s="11">
        <f t="shared" si="80"/>
        <v>0</v>
      </c>
      <c r="H163" s="11">
        <f t="shared" si="80"/>
        <v>0</v>
      </c>
      <c r="I163" s="11">
        <f t="shared" si="80"/>
        <v>0</v>
      </c>
      <c r="J163" s="11">
        <f t="shared" si="80"/>
        <v>0</v>
      </c>
      <c r="K163" s="11">
        <f t="shared" si="80"/>
        <v>0</v>
      </c>
      <c r="L163" s="12"/>
      <c r="M163" s="13">
        <f t="shared" si="58"/>
        <v>0</v>
      </c>
      <c r="N163" s="11">
        <f t="shared" ref="N163:R163" si="81">N164+N165</f>
        <v>0</v>
      </c>
      <c r="O163" s="11">
        <f t="shared" si="81"/>
        <v>0</v>
      </c>
      <c r="P163" s="11">
        <f t="shared" si="81"/>
        <v>0</v>
      </c>
      <c r="Q163" s="11">
        <f t="shared" si="81"/>
        <v>0</v>
      </c>
      <c r="R163" s="11">
        <f t="shared" si="81"/>
        <v>0</v>
      </c>
      <c r="S163" s="12"/>
      <c r="T163" s="14">
        <f t="shared" si="71"/>
        <v>0</v>
      </c>
      <c r="U163" s="13">
        <f t="shared" si="66"/>
        <v>0</v>
      </c>
    </row>
    <row r="164" spans="2:21" x14ac:dyDescent="0.15">
      <c r="B164" s="63"/>
      <c r="C164" s="64"/>
      <c r="D164" s="64"/>
      <c r="E164" s="15" t="s">
        <v>21</v>
      </c>
      <c r="F164" s="31"/>
      <c r="G164" s="32"/>
      <c r="H164" s="32"/>
      <c r="I164" s="32"/>
      <c r="J164" s="32"/>
      <c r="K164" s="32"/>
      <c r="L164" s="33"/>
      <c r="M164" s="19">
        <f t="shared" si="58"/>
        <v>0</v>
      </c>
      <c r="N164" s="31"/>
      <c r="O164" s="32"/>
      <c r="P164" s="32"/>
      <c r="Q164" s="32"/>
      <c r="R164" s="32"/>
      <c r="S164" s="33"/>
      <c r="T164" s="20">
        <f t="shared" si="71"/>
        <v>0</v>
      </c>
      <c r="U164" s="21">
        <f t="shared" si="66"/>
        <v>0</v>
      </c>
    </row>
    <row r="165" spans="2:21" x14ac:dyDescent="0.15">
      <c r="B165" s="63"/>
      <c r="C165" s="64"/>
      <c r="D165" s="64"/>
      <c r="E165" s="15" t="s">
        <v>22</v>
      </c>
      <c r="F165" s="31"/>
      <c r="G165" s="32"/>
      <c r="H165" s="32"/>
      <c r="I165" s="32"/>
      <c r="J165" s="32"/>
      <c r="K165" s="32"/>
      <c r="L165" s="33"/>
      <c r="M165" s="19">
        <f t="shared" si="58"/>
        <v>0</v>
      </c>
      <c r="N165" s="31"/>
      <c r="O165" s="32"/>
      <c r="P165" s="32"/>
      <c r="Q165" s="32"/>
      <c r="R165" s="32"/>
      <c r="S165" s="33"/>
      <c r="T165" s="20">
        <f t="shared" si="71"/>
        <v>0</v>
      </c>
      <c r="U165" s="21">
        <f t="shared" si="66"/>
        <v>0</v>
      </c>
    </row>
    <row r="166" spans="2:21" ht="14.25" thickBot="1" x14ac:dyDescent="0.2">
      <c r="B166" s="65"/>
      <c r="C166" s="66"/>
      <c r="D166" s="66"/>
      <c r="E166" s="22" t="s">
        <v>23</v>
      </c>
      <c r="F166" s="34"/>
      <c r="G166" s="35"/>
      <c r="H166" s="36"/>
      <c r="I166" s="36"/>
      <c r="J166" s="36"/>
      <c r="K166" s="36"/>
      <c r="L166" s="37"/>
      <c r="M166" s="27">
        <f t="shared" si="58"/>
        <v>0</v>
      </c>
      <c r="N166" s="34"/>
      <c r="O166" s="36"/>
      <c r="P166" s="36"/>
      <c r="Q166" s="36"/>
      <c r="R166" s="36"/>
      <c r="S166" s="38"/>
      <c r="T166" s="29">
        <f t="shared" si="71"/>
        <v>0</v>
      </c>
      <c r="U166" s="30">
        <f t="shared" si="66"/>
        <v>0</v>
      </c>
    </row>
    <row r="167" spans="2:21" x14ac:dyDescent="0.15">
      <c r="B167" s="67"/>
      <c r="C167" s="68"/>
      <c r="D167" s="68"/>
      <c r="E167" s="10" t="s">
        <v>19</v>
      </c>
      <c r="F167" s="11">
        <f t="shared" ref="F167:K167" si="82">F168+F169</f>
        <v>0</v>
      </c>
      <c r="G167" s="11">
        <f t="shared" si="82"/>
        <v>0</v>
      </c>
      <c r="H167" s="11">
        <f t="shared" si="82"/>
        <v>0</v>
      </c>
      <c r="I167" s="11">
        <f t="shared" si="82"/>
        <v>0</v>
      </c>
      <c r="J167" s="11">
        <f t="shared" si="82"/>
        <v>0</v>
      </c>
      <c r="K167" s="11">
        <f t="shared" si="82"/>
        <v>0</v>
      </c>
      <c r="L167" s="12"/>
      <c r="M167" s="13">
        <f t="shared" si="58"/>
        <v>0</v>
      </c>
      <c r="N167" s="11">
        <f t="shared" ref="N167:R167" si="83">N168+N169</f>
        <v>0</v>
      </c>
      <c r="O167" s="11">
        <f t="shared" si="83"/>
        <v>0</v>
      </c>
      <c r="P167" s="11">
        <f t="shared" si="83"/>
        <v>0</v>
      </c>
      <c r="Q167" s="11">
        <f t="shared" si="83"/>
        <v>0</v>
      </c>
      <c r="R167" s="11">
        <f t="shared" si="83"/>
        <v>0</v>
      </c>
      <c r="S167" s="12"/>
      <c r="T167" s="14">
        <f t="shared" si="71"/>
        <v>0</v>
      </c>
      <c r="U167" s="13">
        <f t="shared" si="66"/>
        <v>0</v>
      </c>
    </row>
    <row r="168" spans="2:21" x14ac:dyDescent="0.15">
      <c r="B168" s="63"/>
      <c r="C168" s="64"/>
      <c r="D168" s="64"/>
      <c r="E168" s="15" t="s">
        <v>21</v>
      </c>
      <c r="F168" s="31"/>
      <c r="G168" s="32"/>
      <c r="H168" s="32"/>
      <c r="I168" s="32"/>
      <c r="J168" s="32"/>
      <c r="K168" s="32"/>
      <c r="L168" s="33"/>
      <c r="M168" s="19">
        <f t="shared" si="58"/>
        <v>0</v>
      </c>
      <c r="N168" s="31"/>
      <c r="O168" s="32"/>
      <c r="P168" s="32"/>
      <c r="Q168" s="32"/>
      <c r="R168" s="32"/>
      <c r="S168" s="33"/>
      <c r="T168" s="20">
        <f t="shared" si="71"/>
        <v>0</v>
      </c>
      <c r="U168" s="21">
        <f t="shared" si="66"/>
        <v>0</v>
      </c>
    </row>
    <row r="169" spans="2:21" x14ac:dyDescent="0.15">
      <c r="B169" s="63"/>
      <c r="C169" s="64"/>
      <c r="D169" s="64"/>
      <c r="E169" s="15" t="s">
        <v>22</v>
      </c>
      <c r="F169" s="31"/>
      <c r="G169" s="32"/>
      <c r="H169" s="32"/>
      <c r="I169" s="32"/>
      <c r="J169" s="32"/>
      <c r="K169" s="32"/>
      <c r="L169" s="33"/>
      <c r="M169" s="19">
        <f t="shared" si="58"/>
        <v>0</v>
      </c>
      <c r="N169" s="31"/>
      <c r="O169" s="32"/>
      <c r="P169" s="32"/>
      <c r="Q169" s="32"/>
      <c r="R169" s="32"/>
      <c r="S169" s="33"/>
      <c r="T169" s="20">
        <f t="shared" si="71"/>
        <v>0</v>
      </c>
      <c r="U169" s="21">
        <f t="shared" si="66"/>
        <v>0</v>
      </c>
    </row>
    <row r="170" spans="2:21" ht="14.25" thickBot="1" x14ac:dyDescent="0.2">
      <c r="B170" s="65"/>
      <c r="C170" s="66"/>
      <c r="D170" s="66"/>
      <c r="E170" s="22" t="s">
        <v>23</v>
      </c>
      <c r="F170" s="34"/>
      <c r="G170" s="35"/>
      <c r="H170" s="36"/>
      <c r="I170" s="36"/>
      <c r="J170" s="36"/>
      <c r="K170" s="36"/>
      <c r="L170" s="37"/>
      <c r="M170" s="27">
        <f t="shared" si="58"/>
        <v>0</v>
      </c>
      <c r="N170" s="34"/>
      <c r="O170" s="36"/>
      <c r="P170" s="36"/>
      <c r="Q170" s="36"/>
      <c r="R170" s="36"/>
      <c r="S170" s="38"/>
      <c r="T170" s="29">
        <f t="shared" si="71"/>
        <v>0</v>
      </c>
      <c r="U170" s="30">
        <f t="shared" si="66"/>
        <v>0</v>
      </c>
    </row>
    <row r="171" spans="2:21" x14ac:dyDescent="0.15">
      <c r="B171" s="67"/>
      <c r="C171" s="68"/>
      <c r="D171" s="68"/>
      <c r="E171" s="10" t="s">
        <v>19</v>
      </c>
      <c r="F171" s="11">
        <f t="shared" ref="F171:K171" si="84">F172+F173</f>
        <v>0</v>
      </c>
      <c r="G171" s="11">
        <f t="shared" si="84"/>
        <v>0</v>
      </c>
      <c r="H171" s="11">
        <f t="shared" si="84"/>
        <v>0</v>
      </c>
      <c r="I171" s="11">
        <f t="shared" si="84"/>
        <v>0</v>
      </c>
      <c r="J171" s="11">
        <f t="shared" si="84"/>
        <v>0</v>
      </c>
      <c r="K171" s="11">
        <f t="shared" si="84"/>
        <v>0</v>
      </c>
      <c r="L171" s="12"/>
      <c r="M171" s="13">
        <f t="shared" si="58"/>
        <v>0</v>
      </c>
      <c r="N171" s="11">
        <f t="shared" ref="N171:R171" si="85">N172+N173</f>
        <v>0</v>
      </c>
      <c r="O171" s="11">
        <f t="shared" si="85"/>
        <v>0</v>
      </c>
      <c r="P171" s="11">
        <f t="shared" si="85"/>
        <v>0</v>
      </c>
      <c r="Q171" s="11">
        <f t="shared" si="85"/>
        <v>0</v>
      </c>
      <c r="R171" s="11">
        <f t="shared" si="85"/>
        <v>0</v>
      </c>
      <c r="S171" s="12"/>
      <c r="T171" s="14">
        <f t="shared" si="71"/>
        <v>0</v>
      </c>
      <c r="U171" s="13">
        <f t="shared" si="66"/>
        <v>0</v>
      </c>
    </row>
    <row r="172" spans="2:21" x14ac:dyDescent="0.15">
      <c r="B172" s="63"/>
      <c r="C172" s="64"/>
      <c r="D172" s="64"/>
      <c r="E172" s="15" t="s">
        <v>21</v>
      </c>
      <c r="F172" s="31"/>
      <c r="G172" s="32"/>
      <c r="H172" s="32"/>
      <c r="I172" s="32"/>
      <c r="J172" s="32"/>
      <c r="K172" s="32"/>
      <c r="L172" s="33"/>
      <c r="M172" s="19">
        <f t="shared" si="58"/>
        <v>0</v>
      </c>
      <c r="N172" s="31"/>
      <c r="O172" s="32"/>
      <c r="P172" s="32"/>
      <c r="Q172" s="32"/>
      <c r="R172" s="32"/>
      <c r="S172" s="33"/>
      <c r="T172" s="20">
        <f t="shared" si="71"/>
        <v>0</v>
      </c>
      <c r="U172" s="21">
        <f t="shared" si="66"/>
        <v>0</v>
      </c>
    </row>
    <row r="173" spans="2:21" x14ac:dyDescent="0.15">
      <c r="B173" s="63"/>
      <c r="C173" s="64"/>
      <c r="D173" s="64"/>
      <c r="E173" s="15" t="s">
        <v>22</v>
      </c>
      <c r="F173" s="31"/>
      <c r="G173" s="32"/>
      <c r="H173" s="32"/>
      <c r="I173" s="32"/>
      <c r="J173" s="32"/>
      <c r="K173" s="32"/>
      <c r="L173" s="33"/>
      <c r="M173" s="19">
        <f t="shared" si="58"/>
        <v>0</v>
      </c>
      <c r="N173" s="31"/>
      <c r="O173" s="32"/>
      <c r="P173" s="32"/>
      <c r="Q173" s="32"/>
      <c r="R173" s="32"/>
      <c r="S173" s="33"/>
      <c r="T173" s="20">
        <f t="shared" si="71"/>
        <v>0</v>
      </c>
      <c r="U173" s="21">
        <f t="shared" si="66"/>
        <v>0</v>
      </c>
    </row>
    <row r="174" spans="2:21" ht="14.25" thickBot="1" x14ac:dyDescent="0.2">
      <c r="B174" s="65"/>
      <c r="C174" s="66"/>
      <c r="D174" s="66"/>
      <c r="E174" s="22" t="s">
        <v>23</v>
      </c>
      <c r="F174" s="34"/>
      <c r="G174" s="35"/>
      <c r="H174" s="36"/>
      <c r="I174" s="36"/>
      <c r="J174" s="36"/>
      <c r="K174" s="36"/>
      <c r="L174" s="37"/>
      <c r="M174" s="27">
        <f t="shared" si="58"/>
        <v>0</v>
      </c>
      <c r="N174" s="34"/>
      <c r="O174" s="36"/>
      <c r="P174" s="36"/>
      <c r="Q174" s="36"/>
      <c r="R174" s="36"/>
      <c r="S174" s="38"/>
      <c r="T174" s="29">
        <f t="shared" si="71"/>
        <v>0</v>
      </c>
      <c r="U174" s="30">
        <f t="shared" si="66"/>
        <v>0</v>
      </c>
    </row>
    <row r="175" spans="2:21" x14ac:dyDescent="0.15">
      <c r="B175" s="67"/>
      <c r="C175" s="68"/>
      <c r="D175" s="68"/>
      <c r="E175" s="10" t="s">
        <v>19</v>
      </c>
      <c r="F175" s="11">
        <f t="shared" ref="F175:K175" si="86">F176+F177</f>
        <v>0</v>
      </c>
      <c r="G175" s="11">
        <f t="shared" si="86"/>
        <v>0</v>
      </c>
      <c r="H175" s="11">
        <f t="shared" si="86"/>
        <v>0</v>
      </c>
      <c r="I175" s="11">
        <f t="shared" si="86"/>
        <v>0</v>
      </c>
      <c r="J175" s="11">
        <f t="shared" si="86"/>
        <v>0</v>
      </c>
      <c r="K175" s="11">
        <f t="shared" si="86"/>
        <v>0</v>
      </c>
      <c r="L175" s="12"/>
      <c r="M175" s="13">
        <f t="shared" si="58"/>
        <v>0</v>
      </c>
      <c r="N175" s="11">
        <f t="shared" ref="N175:R175" si="87">N176+N177</f>
        <v>0</v>
      </c>
      <c r="O175" s="11">
        <f t="shared" si="87"/>
        <v>0</v>
      </c>
      <c r="P175" s="11">
        <f t="shared" si="87"/>
        <v>0</v>
      </c>
      <c r="Q175" s="11">
        <f t="shared" si="87"/>
        <v>0</v>
      </c>
      <c r="R175" s="11">
        <f t="shared" si="87"/>
        <v>0</v>
      </c>
      <c r="S175" s="12"/>
      <c r="T175" s="14">
        <f t="shared" si="71"/>
        <v>0</v>
      </c>
      <c r="U175" s="13">
        <f t="shared" si="66"/>
        <v>0</v>
      </c>
    </row>
    <row r="176" spans="2:21" x14ac:dyDescent="0.15">
      <c r="B176" s="63"/>
      <c r="C176" s="64"/>
      <c r="D176" s="64"/>
      <c r="E176" s="15" t="s">
        <v>21</v>
      </c>
      <c r="F176" s="31"/>
      <c r="G176" s="32"/>
      <c r="H176" s="32"/>
      <c r="I176" s="32"/>
      <c r="J176" s="32"/>
      <c r="K176" s="32"/>
      <c r="L176" s="33"/>
      <c r="M176" s="19">
        <f t="shared" si="58"/>
        <v>0</v>
      </c>
      <c r="N176" s="31"/>
      <c r="O176" s="32"/>
      <c r="P176" s="32"/>
      <c r="Q176" s="32"/>
      <c r="R176" s="32"/>
      <c r="S176" s="33"/>
      <c r="T176" s="20">
        <f t="shared" si="71"/>
        <v>0</v>
      </c>
      <c r="U176" s="21">
        <f t="shared" si="66"/>
        <v>0</v>
      </c>
    </row>
    <row r="177" spans="2:21" x14ac:dyDescent="0.15">
      <c r="B177" s="63"/>
      <c r="C177" s="64"/>
      <c r="D177" s="64"/>
      <c r="E177" s="15" t="s">
        <v>22</v>
      </c>
      <c r="F177" s="31"/>
      <c r="G177" s="32"/>
      <c r="H177" s="32"/>
      <c r="I177" s="32"/>
      <c r="J177" s="32"/>
      <c r="K177" s="32"/>
      <c r="L177" s="33"/>
      <c r="M177" s="19">
        <f t="shared" si="58"/>
        <v>0</v>
      </c>
      <c r="N177" s="31"/>
      <c r="O177" s="32"/>
      <c r="P177" s="32"/>
      <c r="Q177" s="32"/>
      <c r="R177" s="32"/>
      <c r="S177" s="33"/>
      <c r="T177" s="20">
        <f t="shared" si="71"/>
        <v>0</v>
      </c>
      <c r="U177" s="21">
        <f t="shared" si="66"/>
        <v>0</v>
      </c>
    </row>
    <row r="178" spans="2:21" ht="14.25" thickBot="1" x14ac:dyDescent="0.2">
      <c r="B178" s="65"/>
      <c r="C178" s="66"/>
      <c r="D178" s="66"/>
      <c r="E178" s="22" t="s">
        <v>23</v>
      </c>
      <c r="F178" s="34"/>
      <c r="G178" s="35"/>
      <c r="H178" s="36"/>
      <c r="I178" s="36"/>
      <c r="J178" s="36"/>
      <c r="K178" s="36"/>
      <c r="L178" s="37"/>
      <c r="M178" s="27">
        <f t="shared" si="58"/>
        <v>0</v>
      </c>
      <c r="N178" s="34"/>
      <c r="O178" s="36"/>
      <c r="P178" s="36"/>
      <c r="Q178" s="36"/>
      <c r="R178" s="36"/>
      <c r="S178" s="38"/>
      <c r="T178" s="29">
        <f t="shared" si="71"/>
        <v>0</v>
      </c>
      <c r="U178" s="30">
        <f t="shared" si="66"/>
        <v>0</v>
      </c>
    </row>
    <row r="179" spans="2:21" x14ac:dyDescent="0.15">
      <c r="B179" s="67"/>
      <c r="C179" s="68"/>
      <c r="D179" s="68"/>
      <c r="E179" s="10" t="s">
        <v>19</v>
      </c>
      <c r="F179" s="11">
        <f t="shared" ref="F179:K179" si="88">F180+F181</f>
        <v>0</v>
      </c>
      <c r="G179" s="11">
        <f t="shared" si="88"/>
        <v>0</v>
      </c>
      <c r="H179" s="11">
        <f t="shared" si="88"/>
        <v>0</v>
      </c>
      <c r="I179" s="11">
        <f t="shared" si="88"/>
        <v>0</v>
      </c>
      <c r="J179" s="11">
        <f t="shared" si="88"/>
        <v>0</v>
      </c>
      <c r="K179" s="11">
        <f t="shared" si="88"/>
        <v>0</v>
      </c>
      <c r="L179" s="12"/>
      <c r="M179" s="13">
        <f t="shared" si="58"/>
        <v>0</v>
      </c>
      <c r="N179" s="11">
        <f t="shared" ref="N179:R179" si="89">N180+N181</f>
        <v>0</v>
      </c>
      <c r="O179" s="11">
        <f t="shared" si="89"/>
        <v>0</v>
      </c>
      <c r="P179" s="11">
        <f t="shared" si="89"/>
        <v>0</v>
      </c>
      <c r="Q179" s="11">
        <f t="shared" si="89"/>
        <v>0</v>
      </c>
      <c r="R179" s="11">
        <f t="shared" si="89"/>
        <v>0</v>
      </c>
      <c r="S179" s="12"/>
      <c r="T179" s="14">
        <f t="shared" si="71"/>
        <v>0</v>
      </c>
      <c r="U179" s="13">
        <f t="shared" si="66"/>
        <v>0</v>
      </c>
    </row>
    <row r="180" spans="2:21" x14ac:dyDescent="0.15">
      <c r="B180" s="63"/>
      <c r="C180" s="64"/>
      <c r="D180" s="64"/>
      <c r="E180" s="15" t="s">
        <v>21</v>
      </c>
      <c r="F180" s="31"/>
      <c r="G180" s="32"/>
      <c r="H180" s="32"/>
      <c r="I180" s="32"/>
      <c r="J180" s="32"/>
      <c r="K180" s="32"/>
      <c r="L180" s="33"/>
      <c r="M180" s="19">
        <f t="shared" si="58"/>
        <v>0</v>
      </c>
      <c r="N180" s="31"/>
      <c r="O180" s="32"/>
      <c r="P180" s="32"/>
      <c r="Q180" s="32"/>
      <c r="R180" s="32"/>
      <c r="S180" s="33"/>
      <c r="T180" s="20">
        <f t="shared" si="71"/>
        <v>0</v>
      </c>
      <c r="U180" s="21">
        <f t="shared" si="66"/>
        <v>0</v>
      </c>
    </row>
    <row r="181" spans="2:21" x14ac:dyDescent="0.15">
      <c r="B181" s="63"/>
      <c r="C181" s="64"/>
      <c r="D181" s="64"/>
      <c r="E181" s="15" t="s">
        <v>22</v>
      </c>
      <c r="F181" s="31"/>
      <c r="G181" s="32"/>
      <c r="H181" s="32"/>
      <c r="I181" s="32"/>
      <c r="J181" s="32"/>
      <c r="K181" s="32"/>
      <c r="L181" s="33"/>
      <c r="M181" s="19">
        <f t="shared" si="58"/>
        <v>0</v>
      </c>
      <c r="N181" s="31"/>
      <c r="O181" s="32"/>
      <c r="P181" s="32"/>
      <c r="Q181" s="32"/>
      <c r="R181" s="32"/>
      <c r="S181" s="33"/>
      <c r="T181" s="20">
        <f t="shared" si="71"/>
        <v>0</v>
      </c>
      <c r="U181" s="21">
        <f t="shared" si="66"/>
        <v>0</v>
      </c>
    </row>
    <row r="182" spans="2:21" ht="14.25" thickBot="1" x14ac:dyDescent="0.2">
      <c r="B182" s="65"/>
      <c r="C182" s="66"/>
      <c r="D182" s="66"/>
      <c r="E182" s="22" t="s">
        <v>23</v>
      </c>
      <c r="F182" s="34"/>
      <c r="G182" s="35"/>
      <c r="H182" s="36"/>
      <c r="I182" s="36"/>
      <c r="J182" s="36"/>
      <c r="K182" s="36"/>
      <c r="L182" s="37"/>
      <c r="M182" s="27">
        <f t="shared" si="58"/>
        <v>0</v>
      </c>
      <c r="N182" s="34"/>
      <c r="O182" s="36"/>
      <c r="P182" s="36"/>
      <c r="Q182" s="36"/>
      <c r="R182" s="36"/>
      <c r="S182" s="38"/>
      <c r="T182" s="29">
        <f t="shared" si="71"/>
        <v>0</v>
      </c>
      <c r="U182" s="30">
        <f t="shared" si="66"/>
        <v>0</v>
      </c>
    </row>
  </sheetData>
  <sheetProtection sheet="1" objects="1" scenarios="1"/>
  <mergeCells count="182"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81:D181"/>
    <mergeCell ref="B182:D182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Q28" sqref="Q28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51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3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4"/>
      <c r="E6" s="54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157</v>
      </c>
      <c r="G7" s="11">
        <f t="shared" si="0"/>
        <v>28</v>
      </c>
      <c r="H7" s="11">
        <f t="shared" si="0"/>
        <v>0</v>
      </c>
      <c r="I7" s="11">
        <f t="shared" si="0"/>
        <v>1</v>
      </c>
      <c r="J7" s="11">
        <f t="shared" si="0"/>
        <v>3</v>
      </c>
      <c r="K7" s="11">
        <f t="shared" si="0"/>
        <v>66</v>
      </c>
      <c r="L7" s="12"/>
      <c r="M7" s="13">
        <f t="shared" ref="M7:M14" si="1">SUM(F7:L7)</f>
        <v>255</v>
      </c>
      <c r="N7" s="11">
        <f>N8+N9</f>
        <v>122</v>
      </c>
      <c r="O7" s="11">
        <f>O8+O9</f>
        <v>33</v>
      </c>
      <c r="P7" s="11">
        <f>P8+P9</f>
        <v>0</v>
      </c>
      <c r="Q7" s="11">
        <f>Q8+Q9</f>
        <v>2</v>
      </c>
      <c r="R7" s="11">
        <f>R8+R9</f>
        <v>66</v>
      </c>
      <c r="S7" s="12"/>
      <c r="T7" s="14">
        <f t="shared" ref="T7:T14" si="2">SUM(N7:S7)</f>
        <v>223</v>
      </c>
      <c r="U7" s="13">
        <f t="shared" ref="U7:U70" si="3">M7-T7</f>
        <v>32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87</v>
      </c>
      <c r="G8" s="17">
        <f t="shared" si="4"/>
        <v>17</v>
      </c>
      <c r="H8" s="17">
        <f t="shared" si="4"/>
        <v>0</v>
      </c>
      <c r="I8" s="17">
        <f t="shared" si="4"/>
        <v>0</v>
      </c>
      <c r="J8" s="17">
        <f t="shared" si="4"/>
        <v>2</v>
      </c>
      <c r="K8" s="17">
        <f t="shared" si="4"/>
        <v>31</v>
      </c>
      <c r="L8" s="18"/>
      <c r="M8" s="19">
        <f t="shared" si="1"/>
        <v>137</v>
      </c>
      <c r="N8" s="16">
        <f t="shared" ref="N8:R10" si="5">+N12+N16+N20+N24+N28+N32+N36+N40+N44+N48+N52+N56+N60+N64+N68+N72+N76+N80+N84+N88+N92+N96+N100+N104+N108+N112+N116+N120+N124+N128+N132+N136</f>
        <v>62</v>
      </c>
      <c r="O8" s="17">
        <f t="shared" si="5"/>
        <v>19</v>
      </c>
      <c r="P8" s="17">
        <f t="shared" si="5"/>
        <v>0</v>
      </c>
      <c r="Q8" s="17">
        <f t="shared" si="5"/>
        <v>1</v>
      </c>
      <c r="R8" s="17">
        <f t="shared" si="5"/>
        <v>31</v>
      </c>
      <c r="S8" s="18"/>
      <c r="T8" s="20">
        <f t="shared" si="2"/>
        <v>113</v>
      </c>
      <c r="U8" s="21">
        <f t="shared" si="3"/>
        <v>24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70</v>
      </c>
      <c r="G9" s="17">
        <f t="shared" si="4"/>
        <v>11</v>
      </c>
      <c r="H9" s="17">
        <f t="shared" si="4"/>
        <v>0</v>
      </c>
      <c r="I9" s="17">
        <f t="shared" si="4"/>
        <v>1</v>
      </c>
      <c r="J9" s="17">
        <f t="shared" si="4"/>
        <v>1</v>
      </c>
      <c r="K9" s="17">
        <f t="shared" si="4"/>
        <v>35</v>
      </c>
      <c r="L9" s="18"/>
      <c r="M9" s="19">
        <f t="shared" si="1"/>
        <v>118</v>
      </c>
      <c r="N9" s="16">
        <f t="shared" si="5"/>
        <v>60</v>
      </c>
      <c r="O9" s="17">
        <f t="shared" si="5"/>
        <v>14</v>
      </c>
      <c r="P9" s="17">
        <f t="shared" si="5"/>
        <v>0</v>
      </c>
      <c r="Q9" s="17">
        <f t="shared" si="5"/>
        <v>1</v>
      </c>
      <c r="R9" s="17">
        <f t="shared" si="5"/>
        <v>35</v>
      </c>
      <c r="S9" s="18"/>
      <c r="T9" s="20">
        <f t="shared" si="2"/>
        <v>110</v>
      </c>
      <c r="U9" s="21">
        <f t="shared" si="3"/>
        <v>8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84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1</v>
      </c>
      <c r="J10" s="25">
        <f>+J14+J18+J22+J26+J30+J34+J38+J42+J46+J50+J54+J58+J62+J66+J70+J74+J78+J82+J86+J90+J94+J98+J102+J106+J110+J114+J118+J122+J126+J130+J134+J138</f>
        <v>0</v>
      </c>
      <c r="K10" s="25">
        <f>+K14+K18+K22+K26+K30+K34+K38+K42+K46+K50+K54+K58+K62+K66+K70+K74+K78+K82+K86+K90+K94+K98+K102+K106+K110+K114+K118+K122+K126+K130+K134+K138</f>
        <v>30</v>
      </c>
      <c r="L10" s="26">
        <f>+L14+L18+L22+L26+L30+L34+L38+L42+L46+L50+L54+L58+L62+L66+L70+L74+L78+L82+L86+L90+L94+L98+L102+L106+L110+L114+L118+L122+L126+L130+L134+L138</f>
        <v>9</v>
      </c>
      <c r="M10" s="27">
        <f t="shared" si="1"/>
        <v>124</v>
      </c>
      <c r="N10" s="23">
        <f t="shared" si="5"/>
        <v>57</v>
      </c>
      <c r="O10" s="25">
        <f t="shared" si="5"/>
        <v>8</v>
      </c>
      <c r="P10" s="25">
        <f t="shared" si="5"/>
        <v>0</v>
      </c>
      <c r="Q10" s="25">
        <f t="shared" si="5"/>
        <v>0</v>
      </c>
      <c r="R10" s="25">
        <f t="shared" si="5"/>
        <v>28</v>
      </c>
      <c r="S10" s="28">
        <f>+S14+S18+S22+S26+S30+S34+S38+S42+S46+S50+S54+S58+S62+S66+S70+S74+S78+S82+S86+S90+S94+S98+S102+S106+S110+S114+S118+S122+S126+S130+S134+S138</f>
        <v>6</v>
      </c>
      <c r="T10" s="29">
        <f t="shared" si="2"/>
        <v>99</v>
      </c>
      <c r="U10" s="30">
        <f t="shared" si="3"/>
        <v>25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9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10</v>
      </c>
      <c r="N11" s="11">
        <f>N12+N13</f>
        <v>0</v>
      </c>
      <c r="O11" s="11">
        <f>O12+O13</f>
        <v>2</v>
      </c>
      <c r="P11" s="11">
        <f>P12+P13</f>
        <v>0</v>
      </c>
      <c r="Q11" s="11">
        <f>Q12+Q13</f>
        <v>0</v>
      </c>
      <c r="R11" s="11">
        <f>R12+R13</f>
        <v>0</v>
      </c>
      <c r="S11" s="12"/>
      <c r="T11" s="14">
        <f t="shared" si="2"/>
        <v>2</v>
      </c>
      <c r="U11" s="13">
        <f t="shared" si="3"/>
        <v>8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4</v>
      </c>
      <c r="G12" s="32">
        <v>1</v>
      </c>
      <c r="H12" s="32"/>
      <c r="I12" s="32"/>
      <c r="J12" s="32"/>
      <c r="K12" s="32"/>
      <c r="L12" s="33"/>
      <c r="M12" s="19">
        <f t="shared" si="1"/>
        <v>5</v>
      </c>
      <c r="N12" s="31"/>
      <c r="O12" s="32">
        <v>1</v>
      </c>
      <c r="P12" s="32"/>
      <c r="Q12" s="32"/>
      <c r="R12" s="32"/>
      <c r="S12" s="33"/>
      <c r="T12" s="20">
        <f t="shared" si="2"/>
        <v>1</v>
      </c>
      <c r="U12" s="21">
        <f t="shared" si="3"/>
        <v>4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5</v>
      </c>
      <c r="G13" s="32"/>
      <c r="H13" s="32"/>
      <c r="I13" s="32"/>
      <c r="J13" s="32"/>
      <c r="K13" s="32"/>
      <c r="L13" s="33"/>
      <c r="M13" s="19">
        <f t="shared" si="1"/>
        <v>5</v>
      </c>
      <c r="N13" s="31"/>
      <c r="O13" s="32">
        <v>1</v>
      </c>
      <c r="P13" s="32"/>
      <c r="Q13" s="32"/>
      <c r="R13" s="32"/>
      <c r="S13" s="33"/>
      <c r="T13" s="20">
        <f t="shared" si="2"/>
        <v>1</v>
      </c>
      <c r="U13" s="21">
        <f t="shared" si="3"/>
        <v>4</v>
      </c>
    </row>
    <row r="14" spans="2:21" ht="14.25" thickBot="1" x14ac:dyDescent="0.2">
      <c r="B14" s="65"/>
      <c r="C14" s="66"/>
      <c r="D14" s="66"/>
      <c r="E14" s="22" t="s">
        <v>23</v>
      </c>
      <c r="F14" s="34">
        <v>5</v>
      </c>
      <c r="G14" s="35"/>
      <c r="H14" s="36"/>
      <c r="I14" s="36"/>
      <c r="J14" s="36"/>
      <c r="K14" s="36"/>
      <c r="L14" s="37"/>
      <c r="M14" s="27">
        <f t="shared" si="1"/>
        <v>5</v>
      </c>
      <c r="N14" s="34"/>
      <c r="O14" s="36">
        <v>1</v>
      </c>
      <c r="P14" s="36"/>
      <c r="Q14" s="36"/>
      <c r="R14" s="36"/>
      <c r="S14" s="38">
        <v>1</v>
      </c>
      <c r="T14" s="29">
        <f t="shared" si="2"/>
        <v>2</v>
      </c>
      <c r="U14" s="30">
        <f t="shared" si="3"/>
        <v>3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6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3</v>
      </c>
      <c r="L15" s="12"/>
      <c r="M15" s="13">
        <f t="shared" ref="M15:M58" si="8">SUM(F15:L15)</f>
        <v>10</v>
      </c>
      <c r="N15" s="11">
        <f>N16+N17</f>
        <v>5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5</v>
      </c>
      <c r="U15" s="13">
        <f t="shared" si="3"/>
        <v>5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4</v>
      </c>
      <c r="G16" s="32">
        <v>1</v>
      </c>
      <c r="H16" s="32"/>
      <c r="I16" s="32"/>
      <c r="J16" s="32"/>
      <c r="K16" s="32">
        <v>2</v>
      </c>
      <c r="L16" s="33"/>
      <c r="M16" s="19">
        <f t="shared" si="8"/>
        <v>7</v>
      </c>
      <c r="N16" s="31">
        <v>2</v>
      </c>
      <c r="O16" s="32"/>
      <c r="P16" s="32"/>
      <c r="Q16" s="32"/>
      <c r="R16" s="32"/>
      <c r="S16" s="33"/>
      <c r="T16" s="20">
        <f t="shared" si="9"/>
        <v>2</v>
      </c>
      <c r="U16" s="21">
        <f t="shared" si="3"/>
        <v>5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2</v>
      </c>
      <c r="G17" s="32"/>
      <c r="H17" s="32"/>
      <c r="I17" s="32"/>
      <c r="J17" s="32"/>
      <c r="K17" s="32">
        <v>1</v>
      </c>
      <c r="L17" s="33"/>
      <c r="M17" s="19">
        <f t="shared" si="8"/>
        <v>3</v>
      </c>
      <c r="N17" s="31">
        <v>3</v>
      </c>
      <c r="O17" s="32"/>
      <c r="P17" s="32"/>
      <c r="Q17" s="32"/>
      <c r="R17" s="32"/>
      <c r="S17" s="33"/>
      <c r="T17" s="20">
        <f t="shared" si="9"/>
        <v>3</v>
      </c>
      <c r="U17" s="21">
        <f t="shared" si="3"/>
        <v>0</v>
      </c>
    </row>
    <row r="18" spans="2:21" ht="14.25" thickBot="1" x14ac:dyDescent="0.2">
      <c r="B18" s="65"/>
      <c r="C18" s="66"/>
      <c r="D18" s="66"/>
      <c r="E18" s="22" t="s">
        <v>23</v>
      </c>
      <c r="F18" s="34">
        <v>3</v>
      </c>
      <c r="G18" s="35"/>
      <c r="H18" s="36"/>
      <c r="I18" s="36"/>
      <c r="J18" s="36"/>
      <c r="K18" s="36">
        <v>2</v>
      </c>
      <c r="L18" s="37"/>
      <c r="M18" s="27">
        <f t="shared" si="8"/>
        <v>5</v>
      </c>
      <c r="N18" s="34">
        <v>1</v>
      </c>
      <c r="O18" s="36"/>
      <c r="P18" s="36"/>
      <c r="Q18" s="36"/>
      <c r="R18" s="36"/>
      <c r="S18" s="38">
        <v>1</v>
      </c>
      <c r="T18" s="29">
        <f t="shared" si="9"/>
        <v>2</v>
      </c>
      <c r="U18" s="30">
        <f t="shared" si="3"/>
        <v>3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3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10</v>
      </c>
      <c r="L19" s="12"/>
      <c r="M19" s="13">
        <f t="shared" si="8"/>
        <v>13</v>
      </c>
      <c r="N19" s="11">
        <f>N20+N21</f>
        <v>3</v>
      </c>
      <c r="O19" s="11">
        <f>O20+O21</f>
        <v>4</v>
      </c>
      <c r="P19" s="11">
        <f>P20+P21</f>
        <v>0</v>
      </c>
      <c r="Q19" s="11">
        <f>Q20+Q21</f>
        <v>0</v>
      </c>
      <c r="R19" s="11">
        <f>R20+R21</f>
        <v>4</v>
      </c>
      <c r="S19" s="12"/>
      <c r="T19" s="14">
        <f t="shared" si="9"/>
        <v>11</v>
      </c>
      <c r="U19" s="13">
        <f t="shared" si="3"/>
        <v>2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1</v>
      </c>
      <c r="G20" s="32"/>
      <c r="H20" s="32"/>
      <c r="I20" s="32"/>
      <c r="J20" s="32"/>
      <c r="K20" s="32">
        <v>4</v>
      </c>
      <c r="L20" s="33"/>
      <c r="M20" s="19">
        <f t="shared" si="8"/>
        <v>5</v>
      </c>
      <c r="N20" s="31">
        <v>1</v>
      </c>
      <c r="O20" s="32">
        <v>1</v>
      </c>
      <c r="P20" s="32"/>
      <c r="Q20" s="32"/>
      <c r="R20" s="32">
        <v>3</v>
      </c>
      <c r="S20" s="33"/>
      <c r="T20" s="20">
        <f t="shared" si="9"/>
        <v>5</v>
      </c>
      <c r="U20" s="21">
        <f t="shared" si="3"/>
        <v>0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2</v>
      </c>
      <c r="G21" s="32"/>
      <c r="H21" s="32"/>
      <c r="I21" s="32"/>
      <c r="J21" s="32"/>
      <c r="K21" s="32">
        <v>6</v>
      </c>
      <c r="L21" s="33"/>
      <c r="M21" s="19">
        <f t="shared" si="8"/>
        <v>8</v>
      </c>
      <c r="N21" s="31">
        <v>2</v>
      </c>
      <c r="O21" s="32">
        <v>3</v>
      </c>
      <c r="P21" s="32"/>
      <c r="Q21" s="32"/>
      <c r="R21" s="32">
        <v>1</v>
      </c>
      <c r="S21" s="33"/>
      <c r="T21" s="20">
        <f t="shared" si="9"/>
        <v>6</v>
      </c>
      <c r="U21" s="21">
        <f t="shared" si="3"/>
        <v>2</v>
      </c>
    </row>
    <row r="22" spans="2:21" ht="14.25" thickBot="1" x14ac:dyDescent="0.2">
      <c r="B22" s="65"/>
      <c r="C22" s="66"/>
      <c r="D22" s="66"/>
      <c r="E22" s="22" t="s">
        <v>23</v>
      </c>
      <c r="F22" s="34">
        <v>1</v>
      </c>
      <c r="G22" s="35"/>
      <c r="H22" s="36"/>
      <c r="I22" s="36"/>
      <c r="J22" s="36"/>
      <c r="K22" s="36">
        <v>5</v>
      </c>
      <c r="L22" s="37"/>
      <c r="M22" s="27">
        <f t="shared" si="8"/>
        <v>6</v>
      </c>
      <c r="N22" s="34">
        <v>1</v>
      </c>
      <c r="O22" s="36">
        <v>1</v>
      </c>
      <c r="P22" s="36"/>
      <c r="Q22" s="36"/>
      <c r="R22" s="36">
        <v>2</v>
      </c>
      <c r="S22" s="38"/>
      <c r="T22" s="29">
        <f t="shared" si="9"/>
        <v>4</v>
      </c>
      <c r="U22" s="30">
        <f t="shared" si="3"/>
        <v>2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5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6</v>
      </c>
      <c r="L23" s="12"/>
      <c r="M23" s="13">
        <f t="shared" si="8"/>
        <v>12</v>
      </c>
      <c r="N23" s="11">
        <f>N24+N25</f>
        <v>7</v>
      </c>
      <c r="O23" s="11">
        <f>O24+O25</f>
        <v>0</v>
      </c>
      <c r="P23" s="11">
        <f>P24+P25</f>
        <v>0</v>
      </c>
      <c r="Q23" s="11">
        <f>Q24+Q25</f>
        <v>0</v>
      </c>
      <c r="R23" s="11">
        <f>R24+R25</f>
        <v>1</v>
      </c>
      <c r="S23" s="12"/>
      <c r="T23" s="14">
        <f t="shared" si="9"/>
        <v>8</v>
      </c>
      <c r="U23" s="13">
        <f t="shared" si="3"/>
        <v>4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4</v>
      </c>
      <c r="G24" s="32">
        <v>1</v>
      </c>
      <c r="H24" s="32"/>
      <c r="I24" s="32"/>
      <c r="J24" s="32"/>
      <c r="K24" s="32">
        <v>3</v>
      </c>
      <c r="L24" s="33"/>
      <c r="M24" s="19">
        <f t="shared" si="8"/>
        <v>8</v>
      </c>
      <c r="N24" s="31">
        <v>4</v>
      </c>
      <c r="O24" s="32"/>
      <c r="P24" s="32"/>
      <c r="Q24" s="32"/>
      <c r="R24" s="32">
        <v>1</v>
      </c>
      <c r="S24" s="33"/>
      <c r="T24" s="20">
        <f t="shared" si="9"/>
        <v>5</v>
      </c>
      <c r="U24" s="21">
        <f t="shared" si="3"/>
        <v>3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1</v>
      </c>
      <c r="G25" s="32"/>
      <c r="H25" s="32"/>
      <c r="I25" s="32"/>
      <c r="J25" s="32"/>
      <c r="K25" s="32">
        <v>3</v>
      </c>
      <c r="L25" s="33"/>
      <c r="M25" s="19">
        <f t="shared" si="8"/>
        <v>4</v>
      </c>
      <c r="N25" s="31">
        <v>3</v>
      </c>
      <c r="O25" s="32"/>
      <c r="P25" s="32"/>
      <c r="Q25" s="32"/>
      <c r="R25" s="32"/>
      <c r="S25" s="33"/>
      <c r="T25" s="20">
        <f t="shared" si="9"/>
        <v>3</v>
      </c>
      <c r="U25" s="21">
        <f t="shared" si="3"/>
        <v>1</v>
      </c>
    </row>
    <row r="26" spans="2:21" ht="14.25" thickBot="1" x14ac:dyDescent="0.2">
      <c r="B26" s="65"/>
      <c r="C26" s="66"/>
      <c r="D26" s="66"/>
      <c r="E26" s="22" t="s">
        <v>23</v>
      </c>
      <c r="F26" s="34">
        <v>3</v>
      </c>
      <c r="G26" s="35"/>
      <c r="H26" s="36"/>
      <c r="I26" s="36"/>
      <c r="J26" s="36"/>
      <c r="K26" s="36">
        <v>3</v>
      </c>
      <c r="L26" s="37"/>
      <c r="M26" s="27">
        <f t="shared" si="8"/>
        <v>6</v>
      </c>
      <c r="N26" s="34">
        <v>5</v>
      </c>
      <c r="O26" s="36"/>
      <c r="P26" s="36"/>
      <c r="Q26" s="36"/>
      <c r="R26" s="36"/>
      <c r="S26" s="38"/>
      <c r="T26" s="29">
        <f t="shared" si="9"/>
        <v>5</v>
      </c>
      <c r="U26" s="30">
        <f t="shared" si="3"/>
        <v>1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1</v>
      </c>
      <c r="G27" s="11">
        <f t="shared" si="12"/>
        <v>2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3</v>
      </c>
      <c r="N27" s="11">
        <f>N28+N29</f>
        <v>1</v>
      </c>
      <c r="O27" s="11">
        <f>O28+O29</f>
        <v>0</v>
      </c>
      <c r="P27" s="11">
        <f>P28+P29</f>
        <v>0</v>
      </c>
      <c r="Q27" s="11">
        <f>Q28+Q29</f>
        <v>0</v>
      </c>
      <c r="R27" s="11">
        <f>R28+R29</f>
        <v>1</v>
      </c>
      <c r="S27" s="12"/>
      <c r="T27" s="14">
        <f t="shared" si="9"/>
        <v>2</v>
      </c>
      <c r="U27" s="13">
        <f t="shared" si="3"/>
        <v>1</v>
      </c>
    </row>
    <row r="28" spans="2:21" x14ac:dyDescent="0.15">
      <c r="B28" s="63" t="s">
        <v>26</v>
      </c>
      <c r="C28" s="64"/>
      <c r="D28" s="64"/>
      <c r="E28" s="15" t="s">
        <v>21</v>
      </c>
      <c r="F28" s="31"/>
      <c r="G28" s="32">
        <v>1</v>
      </c>
      <c r="H28" s="32"/>
      <c r="I28" s="32"/>
      <c r="J28" s="32"/>
      <c r="K28" s="32"/>
      <c r="L28" s="33"/>
      <c r="M28" s="19">
        <f t="shared" si="8"/>
        <v>1</v>
      </c>
      <c r="N28" s="31"/>
      <c r="O28" s="32"/>
      <c r="P28" s="32"/>
      <c r="Q28" s="32"/>
      <c r="R28" s="32"/>
      <c r="S28" s="33"/>
      <c r="T28" s="20">
        <f t="shared" si="9"/>
        <v>0</v>
      </c>
      <c r="U28" s="21">
        <f t="shared" si="3"/>
        <v>1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1</v>
      </c>
      <c r="G29" s="32">
        <v>1</v>
      </c>
      <c r="H29" s="32"/>
      <c r="I29" s="32"/>
      <c r="J29" s="32"/>
      <c r="K29" s="32"/>
      <c r="L29" s="33"/>
      <c r="M29" s="19">
        <f t="shared" si="8"/>
        <v>2</v>
      </c>
      <c r="N29" s="31">
        <v>1</v>
      </c>
      <c r="O29" s="32"/>
      <c r="P29" s="32"/>
      <c r="Q29" s="32"/>
      <c r="R29" s="32">
        <v>1</v>
      </c>
      <c r="S29" s="33"/>
      <c r="T29" s="20">
        <f t="shared" si="9"/>
        <v>2</v>
      </c>
      <c r="U29" s="21">
        <f t="shared" si="3"/>
        <v>0</v>
      </c>
    </row>
    <row r="30" spans="2:21" ht="14.25" thickBot="1" x14ac:dyDescent="0.2">
      <c r="B30" s="65"/>
      <c r="C30" s="66"/>
      <c r="D30" s="66"/>
      <c r="E30" s="22" t="s">
        <v>23</v>
      </c>
      <c r="F30" s="34">
        <v>1</v>
      </c>
      <c r="G30" s="35"/>
      <c r="H30" s="36"/>
      <c r="I30" s="36"/>
      <c r="J30" s="36"/>
      <c r="K30" s="36"/>
      <c r="L30" s="37"/>
      <c r="M30" s="27">
        <f t="shared" si="8"/>
        <v>1</v>
      </c>
      <c r="N30" s="34"/>
      <c r="O30" s="36"/>
      <c r="P30" s="36"/>
      <c r="Q30" s="36"/>
      <c r="R30" s="36">
        <v>1</v>
      </c>
      <c r="S30" s="38">
        <v>1</v>
      </c>
      <c r="T30" s="29">
        <f t="shared" si="9"/>
        <v>2</v>
      </c>
      <c r="U30" s="30">
        <f t="shared" si="3"/>
        <v>-1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6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1</v>
      </c>
      <c r="L31" s="12"/>
      <c r="M31" s="13">
        <f t="shared" si="8"/>
        <v>7</v>
      </c>
      <c r="N31" s="11">
        <f>N32+N33</f>
        <v>2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2</v>
      </c>
      <c r="U31" s="13">
        <f t="shared" si="3"/>
        <v>5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3</v>
      </c>
      <c r="G32" s="32"/>
      <c r="H32" s="32"/>
      <c r="I32" s="32"/>
      <c r="J32" s="32"/>
      <c r="K32" s="32">
        <v>1</v>
      </c>
      <c r="L32" s="33"/>
      <c r="M32" s="19">
        <f t="shared" si="8"/>
        <v>4</v>
      </c>
      <c r="N32" s="31">
        <v>1</v>
      </c>
      <c r="O32" s="32"/>
      <c r="P32" s="32"/>
      <c r="Q32" s="32"/>
      <c r="R32" s="32"/>
      <c r="S32" s="33"/>
      <c r="T32" s="20">
        <f t="shared" si="9"/>
        <v>1</v>
      </c>
      <c r="U32" s="21">
        <f t="shared" si="3"/>
        <v>3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3</v>
      </c>
      <c r="G33" s="32"/>
      <c r="H33" s="32"/>
      <c r="I33" s="32"/>
      <c r="J33" s="32"/>
      <c r="K33" s="32"/>
      <c r="L33" s="33"/>
      <c r="M33" s="19">
        <f t="shared" si="8"/>
        <v>3</v>
      </c>
      <c r="N33" s="31">
        <v>1</v>
      </c>
      <c r="O33" s="32"/>
      <c r="P33" s="32"/>
      <c r="Q33" s="32"/>
      <c r="R33" s="32"/>
      <c r="S33" s="33"/>
      <c r="T33" s="20">
        <f t="shared" si="9"/>
        <v>1</v>
      </c>
      <c r="U33" s="21">
        <f t="shared" si="3"/>
        <v>2</v>
      </c>
    </row>
    <row r="34" spans="2:21" ht="14.25" thickBot="1" x14ac:dyDescent="0.2">
      <c r="B34" s="65"/>
      <c r="C34" s="66"/>
      <c r="D34" s="66"/>
      <c r="E34" s="22" t="s">
        <v>23</v>
      </c>
      <c r="F34" s="34">
        <v>6</v>
      </c>
      <c r="G34" s="35"/>
      <c r="H34" s="36"/>
      <c r="I34" s="36"/>
      <c r="J34" s="36"/>
      <c r="K34" s="36">
        <v>1</v>
      </c>
      <c r="L34" s="37"/>
      <c r="M34" s="27">
        <f t="shared" si="8"/>
        <v>7</v>
      </c>
      <c r="N34" s="34">
        <v>2</v>
      </c>
      <c r="O34" s="36"/>
      <c r="P34" s="36"/>
      <c r="Q34" s="36"/>
      <c r="R34" s="36"/>
      <c r="S34" s="38"/>
      <c r="T34" s="29">
        <f t="shared" si="9"/>
        <v>2</v>
      </c>
      <c r="U34" s="30">
        <f t="shared" si="3"/>
        <v>5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1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1</v>
      </c>
      <c r="S35" s="12"/>
      <c r="T35" s="14">
        <f t="shared" si="9"/>
        <v>2</v>
      </c>
      <c r="U35" s="13">
        <f t="shared" si="3"/>
        <v>-2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/>
      <c r="O36" s="32"/>
      <c r="P36" s="32"/>
      <c r="Q36" s="32"/>
      <c r="R36" s="32">
        <v>1</v>
      </c>
      <c r="S36" s="33"/>
      <c r="T36" s="20">
        <f t="shared" si="9"/>
        <v>1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>
        <v>1</v>
      </c>
      <c r="O37" s="32"/>
      <c r="P37" s="32"/>
      <c r="Q37" s="32"/>
      <c r="R37" s="32"/>
      <c r="S37" s="33"/>
      <c r="T37" s="20">
        <f t="shared" si="9"/>
        <v>1</v>
      </c>
      <c r="U37" s="21">
        <f t="shared" si="3"/>
        <v>-1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>
        <v>1</v>
      </c>
      <c r="S38" s="38"/>
      <c r="T38" s="29">
        <f t="shared" si="9"/>
        <v>1</v>
      </c>
      <c r="U38" s="30">
        <f t="shared" si="3"/>
        <v>-1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5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5</v>
      </c>
      <c r="N39" s="11">
        <f>N40+N41</f>
        <v>4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6</v>
      </c>
      <c r="S39" s="12"/>
      <c r="T39" s="14">
        <f t="shared" si="9"/>
        <v>11</v>
      </c>
      <c r="U39" s="13">
        <f t="shared" si="3"/>
        <v>-6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4</v>
      </c>
      <c r="G40" s="32"/>
      <c r="H40" s="32"/>
      <c r="I40" s="32"/>
      <c r="J40" s="32"/>
      <c r="K40" s="32"/>
      <c r="L40" s="33"/>
      <c r="M40" s="19">
        <f t="shared" si="8"/>
        <v>4</v>
      </c>
      <c r="N40" s="31">
        <v>1</v>
      </c>
      <c r="O40" s="32">
        <v>1</v>
      </c>
      <c r="P40" s="32"/>
      <c r="Q40" s="32"/>
      <c r="R40" s="32">
        <v>2</v>
      </c>
      <c r="S40" s="33"/>
      <c r="T40" s="20">
        <f t="shared" si="9"/>
        <v>4</v>
      </c>
      <c r="U40" s="21">
        <f t="shared" si="3"/>
        <v>0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1</v>
      </c>
      <c r="G41" s="32"/>
      <c r="H41" s="32"/>
      <c r="I41" s="32"/>
      <c r="J41" s="32"/>
      <c r="K41" s="32"/>
      <c r="L41" s="33"/>
      <c r="M41" s="19">
        <f t="shared" si="8"/>
        <v>1</v>
      </c>
      <c r="N41" s="31">
        <v>3</v>
      </c>
      <c r="O41" s="32"/>
      <c r="P41" s="32"/>
      <c r="Q41" s="32"/>
      <c r="R41" s="32">
        <v>4</v>
      </c>
      <c r="S41" s="33"/>
      <c r="T41" s="20">
        <f t="shared" si="9"/>
        <v>7</v>
      </c>
      <c r="U41" s="21">
        <f t="shared" si="3"/>
        <v>-6</v>
      </c>
    </row>
    <row r="42" spans="2:21" ht="14.25" thickBot="1" x14ac:dyDescent="0.2">
      <c r="B42" s="65"/>
      <c r="C42" s="66"/>
      <c r="D42" s="66"/>
      <c r="E42" s="22" t="s">
        <v>23</v>
      </c>
      <c r="F42" s="34">
        <v>3</v>
      </c>
      <c r="G42" s="35"/>
      <c r="H42" s="36"/>
      <c r="I42" s="36"/>
      <c r="J42" s="36"/>
      <c r="K42" s="36"/>
      <c r="L42" s="37"/>
      <c r="M42" s="27">
        <f t="shared" si="8"/>
        <v>3</v>
      </c>
      <c r="N42" s="34">
        <v>2</v>
      </c>
      <c r="O42" s="36"/>
      <c r="P42" s="36"/>
      <c r="Q42" s="36"/>
      <c r="R42" s="36">
        <v>2</v>
      </c>
      <c r="S42" s="38"/>
      <c r="T42" s="29">
        <f t="shared" si="9"/>
        <v>4</v>
      </c>
      <c r="U42" s="30">
        <f t="shared" si="3"/>
        <v>-1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0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4</v>
      </c>
      <c r="L43" s="12"/>
      <c r="M43" s="13">
        <f t="shared" si="8"/>
        <v>5</v>
      </c>
      <c r="N43" s="11">
        <f>N44+N45</f>
        <v>1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2</v>
      </c>
      <c r="U43" s="13">
        <f t="shared" si="3"/>
        <v>3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>
        <v>1</v>
      </c>
      <c r="H44" s="32"/>
      <c r="I44" s="32"/>
      <c r="J44" s="32"/>
      <c r="K44" s="32"/>
      <c r="L44" s="33"/>
      <c r="M44" s="19">
        <f t="shared" si="8"/>
        <v>1</v>
      </c>
      <c r="N44" s="31">
        <v>1</v>
      </c>
      <c r="O44" s="32">
        <v>1</v>
      </c>
      <c r="P44" s="32"/>
      <c r="Q44" s="32"/>
      <c r="R44" s="32"/>
      <c r="S44" s="33"/>
      <c r="T44" s="20">
        <f t="shared" si="9"/>
        <v>2</v>
      </c>
      <c r="U44" s="21">
        <f t="shared" si="3"/>
        <v>-1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>
        <v>4</v>
      </c>
      <c r="L45" s="33"/>
      <c r="M45" s="19">
        <f t="shared" si="8"/>
        <v>4</v>
      </c>
      <c r="N45" s="31"/>
      <c r="O45" s="32"/>
      <c r="P45" s="32"/>
      <c r="Q45" s="32"/>
      <c r="R45" s="32"/>
      <c r="S45" s="33"/>
      <c r="T45" s="20">
        <f t="shared" si="9"/>
        <v>0</v>
      </c>
      <c r="U45" s="21">
        <f t="shared" si="3"/>
        <v>4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/>
      <c r="O46" s="36"/>
      <c r="P46" s="36"/>
      <c r="Q46" s="36"/>
      <c r="R46" s="36"/>
      <c r="S46" s="38"/>
      <c r="T46" s="29">
        <f t="shared" si="9"/>
        <v>0</v>
      </c>
      <c r="U46" s="30">
        <f t="shared" si="3"/>
        <v>0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0</v>
      </c>
      <c r="G47" s="11">
        <f t="shared" si="17"/>
        <v>1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3</v>
      </c>
      <c r="L47" s="12"/>
      <c r="M47" s="13">
        <f t="shared" si="8"/>
        <v>4</v>
      </c>
      <c r="N47" s="11">
        <f>N48+N49</f>
        <v>2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0</v>
      </c>
      <c r="S47" s="12"/>
      <c r="T47" s="14">
        <f t="shared" si="9"/>
        <v>2</v>
      </c>
      <c r="U47" s="13">
        <f t="shared" si="3"/>
        <v>2</v>
      </c>
    </row>
    <row r="48" spans="2:21" x14ac:dyDescent="0.15">
      <c r="B48" s="63" t="s">
        <v>26</v>
      </c>
      <c r="C48" s="64"/>
      <c r="D48" s="64"/>
      <c r="E48" s="15" t="s">
        <v>21</v>
      </c>
      <c r="F48" s="31"/>
      <c r="G48" s="32">
        <v>1</v>
      </c>
      <c r="H48" s="32"/>
      <c r="I48" s="32"/>
      <c r="J48" s="32"/>
      <c r="K48" s="32"/>
      <c r="L48" s="33"/>
      <c r="M48" s="19">
        <f t="shared" si="8"/>
        <v>1</v>
      </c>
      <c r="N48" s="31">
        <v>1</v>
      </c>
      <c r="O48" s="32"/>
      <c r="P48" s="32"/>
      <c r="Q48" s="32"/>
      <c r="R48" s="32"/>
      <c r="S48" s="33"/>
      <c r="T48" s="20">
        <f t="shared" si="9"/>
        <v>1</v>
      </c>
      <c r="U48" s="21">
        <f t="shared" si="3"/>
        <v>0</v>
      </c>
    </row>
    <row r="49" spans="2:21" x14ac:dyDescent="0.15">
      <c r="B49" s="63" t="s">
        <v>35</v>
      </c>
      <c r="C49" s="64"/>
      <c r="D49" s="64"/>
      <c r="E49" s="15" t="s">
        <v>22</v>
      </c>
      <c r="F49" s="31"/>
      <c r="G49" s="32"/>
      <c r="H49" s="32"/>
      <c r="I49" s="32"/>
      <c r="J49" s="32"/>
      <c r="K49" s="32">
        <v>3</v>
      </c>
      <c r="L49" s="33"/>
      <c r="M49" s="19">
        <f t="shared" si="8"/>
        <v>3</v>
      </c>
      <c r="N49" s="31">
        <v>1</v>
      </c>
      <c r="O49" s="32"/>
      <c r="P49" s="32"/>
      <c r="Q49" s="32"/>
      <c r="R49" s="32"/>
      <c r="S49" s="33"/>
      <c r="T49" s="20">
        <f t="shared" si="9"/>
        <v>1</v>
      </c>
      <c r="U49" s="21">
        <f t="shared" si="3"/>
        <v>2</v>
      </c>
    </row>
    <row r="50" spans="2:21" ht="14.25" thickBot="1" x14ac:dyDescent="0.2">
      <c r="B50" s="65"/>
      <c r="C50" s="66"/>
      <c r="D50" s="66"/>
      <c r="E50" s="22" t="s">
        <v>23</v>
      </c>
      <c r="F50" s="34"/>
      <c r="G50" s="35"/>
      <c r="H50" s="36"/>
      <c r="I50" s="36"/>
      <c r="J50" s="36"/>
      <c r="K50" s="36">
        <v>2</v>
      </c>
      <c r="L50" s="37"/>
      <c r="M50" s="27">
        <f t="shared" si="8"/>
        <v>2</v>
      </c>
      <c r="N50" s="34"/>
      <c r="O50" s="36"/>
      <c r="P50" s="36"/>
      <c r="Q50" s="36"/>
      <c r="R50" s="36"/>
      <c r="S50" s="38">
        <v>1</v>
      </c>
      <c r="T50" s="29">
        <f t="shared" si="9"/>
        <v>1</v>
      </c>
      <c r="U50" s="30">
        <f t="shared" si="3"/>
        <v>1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0</v>
      </c>
      <c r="G51" s="11">
        <f t="shared" si="18"/>
        <v>4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1</v>
      </c>
      <c r="L51" s="12"/>
      <c r="M51" s="13">
        <f t="shared" si="8"/>
        <v>5</v>
      </c>
      <c r="N51" s="11">
        <f t="shared" ref="N51:R51" si="19">N52+N53</f>
        <v>0</v>
      </c>
      <c r="O51" s="11">
        <f t="shared" si="19"/>
        <v>1</v>
      </c>
      <c r="P51" s="11">
        <f t="shared" si="19"/>
        <v>0</v>
      </c>
      <c r="Q51" s="11">
        <f t="shared" si="19"/>
        <v>0</v>
      </c>
      <c r="R51" s="11">
        <f t="shared" si="19"/>
        <v>5</v>
      </c>
      <c r="S51" s="12"/>
      <c r="T51" s="14">
        <f t="shared" si="9"/>
        <v>6</v>
      </c>
      <c r="U51" s="13">
        <f t="shared" si="3"/>
        <v>-1</v>
      </c>
    </row>
    <row r="52" spans="2:21" x14ac:dyDescent="0.15">
      <c r="B52" s="63" t="s">
        <v>36</v>
      </c>
      <c r="C52" s="64"/>
      <c r="D52" s="64"/>
      <c r="E52" s="15" t="s">
        <v>21</v>
      </c>
      <c r="F52" s="16"/>
      <c r="G52" s="17">
        <v>1</v>
      </c>
      <c r="H52" s="17"/>
      <c r="I52" s="17"/>
      <c r="J52" s="17"/>
      <c r="K52" s="17">
        <v>1</v>
      </c>
      <c r="L52" s="18"/>
      <c r="M52" s="19">
        <f t="shared" si="8"/>
        <v>2</v>
      </c>
      <c r="N52" s="16"/>
      <c r="O52" s="17">
        <v>1</v>
      </c>
      <c r="P52" s="17"/>
      <c r="Q52" s="17"/>
      <c r="R52" s="17">
        <v>2</v>
      </c>
      <c r="S52" s="18"/>
      <c r="T52" s="20">
        <f t="shared" si="9"/>
        <v>3</v>
      </c>
      <c r="U52" s="21">
        <f t="shared" si="3"/>
        <v>-1</v>
      </c>
    </row>
    <row r="53" spans="2:21" x14ac:dyDescent="0.15">
      <c r="B53" s="63" t="s">
        <v>25</v>
      </c>
      <c r="C53" s="64"/>
      <c r="D53" s="64"/>
      <c r="E53" s="15" t="s">
        <v>22</v>
      </c>
      <c r="F53" s="16"/>
      <c r="G53" s="17">
        <v>3</v>
      </c>
      <c r="H53" s="17"/>
      <c r="I53" s="17"/>
      <c r="J53" s="17"/>
      <c r="K53" s="17"/>
      <c r="L53" s="18"/>
      <c r="M53" s="19">
        <f t="shared" si="8"/>
        <v>3</v>
      </c>
      <c r="N53" s="16"/>
      <c r="O53" s="17"/>
      <c r="P53" s="17"/>
      <c r="Q53" s="17"/>
      <c r="R53" s="17">
        <v>3</v>
      </c>
      <c r="S53" s="18"/>
      <c r="T53" s="20">
        <f t="shared" si="9"/>
        <v>3</v>
      </c>
      <c r="U53" s="21">
        <f t="shared" si="3"/>
        <v>0</v>
      </c>
    </row>
    <row r="54" spans="2:21" ht="14.25" thickBot="1" x14ac:dyDescent="0.2">
      <c r="B54" s="65"/>
      <c r="C54" s="66"/>
      <c r="D54" s="66"/>
      <c r="E54" s="22" t="s">
        <v>23</v>
      </c>
      <c r="F54" s="23"/>
      <c r="G54" s="24"/>
      <c r="H54" s="25"/>
      <c r="I54" s="25"/>
      <c r="J54" s="25"/>
      <c r="K54" s="25">
        <v>1</v>
      </c>
      <c r="L54" s="26"/>
      <c r="M54" s="27">
        <f t="shared" si="8"/>
        <v>1</v>
      </c>
      <c r="N54" s="23"/>
      <c r="O54" s="25">
        <v>1</v>
      </c>
      <c r="P54" s="25"/>
      <c r="Q54" s="25"/>
      <c r="R54" s="25">
        <v>3</v>
      </c>
      <c r="S54" s="28"/>
      <c r="T54" s="29">
        <f t="shared" si="9"/>
        <v>4</v>
      </c>
      <c r="U54" s="30">
        <f t="shared" si="3"/>
        <v>-3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4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2"/>
      <c r="M55" s="13">
        <f t="shared" si="8"/>
        <v>5</v>
      </c>
      <c r="N55" s="11">
        <f t="shared" ref="N55:R55" si="21">N56+N57</f>
        <v>3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5</v>
      </c>
      <c r="S55" s="12"/>
      <c r="T55" s="14">
        <f t="shared" si="9"/>
        <v>8</v>
      </c>
      <c r="U55" s="13">
        <f t="shared" si="3"/>
        <v>-3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4</v>
      </c>
      <c r="G56" s="32">
        <v>1</v>
      </c>
      <c r="H56" s="32"/>
      <c r="I56" s="32"/>
      <c r="J56" s="32"/>
      <c r="K56" s="32"/>
      <c r="L56" s="33"/>
      <c r="M56" s="19">
        <f t="shared" si="8"/>
        <v>5</v>
      </c>
      <c r="N56" s="31">
        <v>2</v>
      </c>
      <c r="O56" s="32"/>
      <c r="P56" s="32"/>
      <c r="Q56" s="32"/>
      <c r="R56" s="32">
        <v>3</v>
      </c>
      <c r="S56" s="33"/>
      <c r="T56" s="20">
        <f t="shared" si="9"/>
        <v>5</v>
      </c>
      <c r="U56" s="21">
        <f t="shared" si="3"/>
        <v>0</v>
      </c>
    </row>
    <row r="57" spans="2:21" x14ac:dyDescent="0.15">
      <c r="B57" s="63" t="s">
        <v>27</v>
      </c>
      <c r="C57" s="64"/>
      <c r="D57" s="64"/>
      <c r="E57" s="15" t="s">
        <v>22</v>
      </c>
      <c r="F57" s="31"/>
      <c r="G57" s="32"/>
      <c r="H57" s="32"/>
      <c r="I57" s="32"/>
      <c r="J57" s="32"/>
      <c r="K57" s="32"/>
      <c r="L57" s="33"/>
      <c r="M57" s="19">
        <f t="shared" si="8"/>
        <v>0</v>
      </c>
      <c r="N57" s="31">
        <v>1</v>
      </c>
      <c r="O57" s="32"/>
      <c r="P57" s="32"/>
      <c r="Q57" s="32"/>
      <c r="R57" s="32">
        <v>2</v>
      </c>
      <c r="S57" s="33"/>
      <c r="T57" s="20">
        <f t="shared" si="9"/>
        <v>3</v>
      </c>
      <c r="U57" s="21">
        <f t="shared" si="3"/>
        <v>-3</v>
      </c>
    </row>
    <row r="58" spans="2:21" ht="14.25" thickBot="1" x14ac:dyDescent="0.2">
      <c r="B58" s="65"/>
      <c r="C58" s="66"/>
      <c r="D58" s="66"/>
      <c r="E58" s="22" t="s">
        <v>23</v>
      </c>
      <c r="F58" s="34">
        <v>3</v>
      </c>
      <c r="G58" s="35"/>
      <c r="H58" s="36"/>
      <c r="I58" s="36"/>
      <c r="J58" s="36"/>
      <c r="K58" s="36"/>
      <c r="L58" s="37"/>
      <c r="M58" s="27">
        <f t="shared" si="8"/>
        <v>3</v>
      </c>
      <c r="N58" s="34">
        <v>2</v>
      </c>
      <c r="O58" s="36"/>
      <c r="P58" s="36"/>
      <c r="Q58" s="36"/>
      <c r="R58" s="36">
        <v>2</v>
      </c>
      <c r="S58" s="38"/>
      <c r="T58" s="29">
        <f t="shared" si="9"/>
        <v>4</v>
      </c>
      <c r="U58" s="30">
        <f t="shared" si="3"/>
        <v>-1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0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0</v>
      </c>
      <c r="N59" s="11">
        <f t="shared" ref="N59:R59" si="24">N60+N61</f>
        <v>2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1</v>
      </c>
      <c r="S59" s="12"/>
      <c r="T59" s="14">
        <f t="shared" si="9"/>
        <v>3</v>
      </c>
      <c r="U59" s="13">
        <f t="shared" si="3"/>
        <v>-3</v>
      </c>
    </row>
    <row r="60" spans="2:21" x14ac:dyDescent="0.15">
      <c r="B60" s="63" t="s">
        <v>37</v>
      </c>
      <c r="C60" s="64"/>
      <c r="D60" s="64"/>
      <c r="E60" s="15" t="s">
        <v>21</v>
      </c>
      <c r="F60" s="31"/>
      <c r="G60" s="32"/>
      <c r="H60" s="32"/>
      <c r="I60" s="32"/>
      <c r="J60" s="32"/>
      <c r="K60" s="32"/>
      <c r="L60" s="33"/>
      <c r="M60" s="19">
        <f t="shared" si="23"/>
        <v>0</v>
      </c>
      <c r="N60" s="31">
        <v>2</v>
      </c>
      <c r="O60" s="32"/>
      <c r="P60" s="32"/>
      <c r="Q60" s="32"/>
      <c r="R60" s="32">
        <v>1</v>
      </c>
      <c r="S60" s="33"/>
      <c r="T60" s="20">
        <f t="shared" si="9"/>
        <v>3</v>
      </c>
      <c r="U60" s="21">
        <f t="shared" si="3"/>
        <v>-3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0</v>
      </c>
    </row>
    <row r="62" spans="2:21" ht="14.25" thickBot="1" x14ac:dyDescent="0.2">
      <c r="B62" s="65"/>
      <c r="C62" s="66"/>
      <c r="D62" s="66"/>
      <c r="E62" s="22" t="s">
        <v>23</v>
      </c>
      <c r="F62" s="34"/>
      <c r="G62" s="35"/>
      <c r="H62" s="36"/>
      <c r="I62" s="36"/>
      <c r="J62" s="36"/>
      <c r="K62" s="36"/>
      <c r="L62" s="37"/>
      <c r="M62" s="27">
        <f t="shared" si="23"/>
        <v>0</v>
      </c>
      <c r="N62" s="34">
        <v>2</v>
      </c>
      <c r="O62" s="36"/>
      <c r="P62" s="36"/>
      <c r="Q62" s="36"/>
      <c r="R62" s="36">
        <v>1</v>
      </c>
      <c r="S62" s="38"/>
      <c r="T62" s="29">
        <f t="shared" si="9"/>
        <v>3</v>
      </c>
      <c r="U62" s="30">
        <f t="shared" si="3"/>
        <v>-3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4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5</v>
      </c>
      <c r="L63" s="12"/>
      <c r="M63" s="13">
        <f t="shared" si="23"/>
        <v>10</v>
      </c>
      <c r="N63" s="11">
        <f t="shared" ref="N63:R63" si="26">N64+N65</f>
        <v>2</v>
      </c>
      <c r="O63" s="11">
        <f t="shared" si="26"/>
        <v>1</v>
      </c>
      <c r="P63" s="11">
        <f t="shared" si="26"/>
        <v>0</v>
      </c>
      <c r="Q63" s="11">
        <f t="shared" si="26"/>
        <v>0</v>
      </c>
      <c r="R63" s="11">
        <f t="shared" si="26"/>
        <v>2</v>
      </c>
      <c r="S63" s="12"/>
      <c r="T63" s="14">
        <f t="shared" si="9"/>
        <v>5</v>
      </c>
      <c r="U63" s="13">
        <f t="shared" si="3"/>
        <v>5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2</v>
      </c>
      <c r="G64" s="32"/>
      <c r="H64" s="32"/>
      <c r="I64" s="32"/>
      <c r="J64" s="32"/>
      <c r="K64" s="32">
        <v>3</v>
      </c>
      <c r="L64" s="33"/>
      <c r="M64" s="19">
        <f t="shared" si="23"/>
        <v>5</v>
      </c>
      <c r="N64" s="31">
        <v>1</v>
      </c>
      <c r="O64" s="32"/>
      <c r="P64" s="32"/>
      <c r="Q64" s="32"/>
      <c r="R64" s="32"/>
      <c r="S64" s="33"/>
      <c r="T64" s="20">
        <f t="shared" si="9"/>
        <v>1</v>
      </c>
      <c r="U64" s="21">
        <f t="shared" si="3"/>
        <v>4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2</v>
      </c>
      <c r="G65" s="32">
        <v>1</v>
      </c>
      <c r="H65" s="32"/>
      <c r="I65" s="32"/>
      <c r="J65" s="32"/>
      <c r="K65" s="32">
        <v>2</v>
      </c>
      <c r="L65" s="33"/>
      <c r="M65" s="19">
        <f t="shared" si="23"/>
        <v>5</v>
      </c>
      <c r="N65" s="31">
        <v>1</v>
      </c>
      <c r="O65" s="32">
        <v>1</v>
      </c>
      <c r="P65" s="32"/>
      <c r="Q65" s="32"/>
      <c r="R65" s="32">
        <v>2</v>
      </c>
      <c r="S65" s="33"/>
      <c r="T65" s="20">
        <f t="shared" si="9"/>
        <v>4</v>
      </c>
      <c r="U65" s="21">
        <f t="shared" si="3"/>
        <v>1</v>
      </c>
    </row>
    <row r="66" spans="2:21" ht="14.25" thickBot="1" x14ac:dyDescent="0.2">
      <c r="B66" s="65"/>
      <c r="C66" s="66"/>
      <c r="D66" s="66"/>
      <c r="E66" s="22" t="s">
        <v>23</v>
      </c>
      <c r="F66" s="34">
        <v>2</v>
      </c>
      <c r="G66" s="35"/>
      <c r="H66" s="36"/>
      <c r="I66" s="36"/>
      <c r="J66" s="36"/>
      <c r="K66" s="36">
        <v>3</v>
      </c>
      <c r="L66" s="37"/>
      <c r="M66" s="27">
        <f t="shared" si="23"/>
        <v>5</v>
      </c>
      <c r="N66" s="34"/>
      <c r="O66" s="36"/>
      <c r="P66" s="36"/>
      <c r="Q66" s="36"/>
      <c r="R66" s="36">
        <v>2</v>
      </c>
      <c r="S66" s="38"/>
      <c r="T66" s="29">
        <f t="shared" si="9"/>
        <v>2</v>
      </c>
      <c r="U66" s="30">
        <f t="shared" si="3"/>
        <v>3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0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0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-1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-1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>
        <v>1</v>
      </c>
      <c r="O70" s="36"/>
      <c r="P70" s="36"/>
      <c r="Q70" s="36"/>
      <c r="R70" s="36"/>
      <c r="S70" s="38"/>
      <c r="T70" s="29">
        <f t="shared" si="9"/>
        <v>1</v>
      </c>
      <c r="U70" s="30">
        <f t="shared" si="3"/>
        <v>-1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0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1</v>
      </c>
      <c r="N71" s="11">
        <f t="shared" ref="N71:R71" si="30">N72+N73</f>
        <v>0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0</v>
      </c>
      <c r="U71" s="13">
        <f t="shared" ref="U71:U134" si="31">M71-T71</f>
        <v>1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f t="shared" si="23"/>
        <v>0</v>
      </c>
      <c r="N72" s="31"/>
      <c r="O72" s="32"/>
      <c r="P72" s="32"/>
      <c r="Q72" s="32"/>
      <c r="R72" s="32"/>
      <c r="S72" s="33"/>
      <c r="T72" s="20">
        <f t="shared" si="9"/>
        <v>0</v>
      </c>
      <c r="U72" s="21">
        <f t="shared" si="31"/>
        <v>0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>
        <v>1</v>
      </c>
      <c r="L73" s="33"/>
      <c r="M73" s="19">
        <f t="shared" si="23"/>
        <v>1</v>
      </c>
      <c r="N73" s="31"/>
      <c r="O73" s="32"/>
      <c r="P73" s="32"/>
      <c r="Q73" s="32"/>
      <c r="R73" s="32"/>
      <c r="S73" s="33"/>
      <c r="T73" s="20">
        <f t="shared" si="9"/>
        <v>0</v>
      </c>
      <c r="U73" s="21">
        <f t="shared" si="31"/>
        <v>1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/>
      <c r="L74" s="37">
        <v>1</v>
      </c>
      <c r="M74" s="27">
        <f t="shared" si="23"/>
        <v>1</v>
      </c>
      <c r="N74" s="34"/>
      <c r="O74" s="36"/>
      <c r="P74" s="36"/>
      <c r="Q74" s="36"/>
      <c r="R74" s="36"/>
      <c r="S74" s="38"/>
      <c r="T74" s="29">
        <f t="shared" si="9"/>
        <v>0</v>
      </c>
      <c r="U74" s="30">
        <f t="shared" si="31"/>
        <v>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3</v>
      </c>
      <c r="G75" s="11">
        <f t="shared" si="32"/>
        <v>1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1</v>
      </c>
      <c r="L75" s="12"/>
      <c r="M75" s="13">
        <f t="shared" si="23"/>
        <v>5</v>
      </c>
      <c r="N75" s="11">
        <f t="shared" ref="N75:R75" si="33">N76+N77</f>
        <v>2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3</v>
      </c>
      <c r="U75" s="13">
        <f t="shared" si="31"/>
        <v>2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1</v>
      </c>
      <c r="G76" s="32">
        <v>1</v>
      </c>
      <c r="H76" s="32"/>
      <c r="I76" s="32"/>
      <c r="J76" s="32"/>
      <c r="K76" s="32">
        <v>1</v>
      </c>
      <c r="L76" s="33"/>
      <c r="M76" s="19">
        <f t="shared" si="23"/>
        <v>3</v>
      </c>
      <c r="N76" s="31">
        <v>2</v>
      </c>
      <c r="O76" s="32"/>
      <c r="P76" s="32"/>
      <c r="Q76" s="32"/>
      <c r="R76" s="32">
        <v>1</v>
      </c>
      <c r="S76" s="33"/>
      <c r="T76" s="20">
        <f t="shared" si="9"/>
        <v>3</v>
      </c>
      <c r="U76" s="21">
        <f t="shared" si="31"/>
        <v>0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2</v>
      </c>
      <c r="G77" s="32"/>
      <c r="H77" s="32"/>
      <c r="I77" s="32"/>
      <c r="J77" s="32"/>
      <c r="K77" s="32"/>
      <c r="L77" s="33"/>
      <c r="M77" s="19">
        <f t="shared" si="23"/>
        <v>2</v>
      </c>
      <c r="N77" s="31"/>
      <c r="O77" s="32"/>
      <c r="P77" s="32"/>
      <c r="Q77" s="32"/>
      <c r="R77" s="32"/>
      <c r="S77" s="33"/>
      <c r="T77" s="20">
        <f t="shared" si="9"/>
        <v>0</v>
      </c>
      <c r="U77" s="21">
        <f t="shared" si="31"/>
        <v>2</v>
      </c>
    </row>
    <row r="78" spans="2:21" ht="14.25" thickBot="1" x14ac:dyDescent="0.2">
      <c r="B78" s="65"/>
      <c r="C78" s="66"/>
      <c r="D78" s="66"/>
      <c r="E78" s="22" t="s">
        <v>23</v>
      </c>
      <c r="F78" s="34">
        <v>1</v>
      </c>
      <c r="G78" s="35"/>
      <c r="H78" s="36"/>
      <c r="I78" s="36"/>
      <c r="J78" s="36"/>
      <c r="K78" s="36">
        <v>1</v>
      </c>
      <c r="L78" s="37"/>
      <c r="M78" s="27">
        <f t="shared" si="23"/>
        <v>2</v>
      </c>
      <c r="N78" s="34">
        <v>1</v>
      </c>
      <c r="O78" s="36"/>
      <c r="P78" s="36"/>
      <c r="Q78" s="36"/>
      <c r="R78" s="36">
        <v>1</v>
      </c>
      <c r="S78" s="38"/>
      <c r="T78" s="29">
        <f t="shared" si="9"/>
        <v>2</v>
      </c>
      <c r="U78" s="30">
        <f t="shared" si="31"/>
        <v>0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8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8</v>
      </c>
      <c r="N79" s="11">
        <f t="shared" ref="N79:R79" si="35">N80+N81</f>
        <v>4</v>
      </c>
      <c r="O79" s="11">
        <f t="shared" si="35"/>
        <v>2</v>
      </c>
      <c r="P79" s="11">
        <f t="shared" si="35"/>
        <v>0</v>
      </c>
      <c r="Q79" s="11">
        <f t="shared" si="35"/>
        <v>0</v>
      </c>
      <c r="R79" s="11">
        <f t="shared" si="35"/>
        <v>2</v>
      </c>
      <c r="S79" s="12"/>
      <c r="T79" s="14">
        <f t="shared" ref="T79:T138" si="36">SUM(N79:S79)</f>
        <v>8</v>
      </c>
      <c r="U79" s="13">
        <f t="shared" si="31"/>
        <v>0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4</v>
      </c>
      <c r="G80" s="32"/>
      <c r="H80" s="32"/>
      <c r="I80" s="32"/>
      <c r="J80" s="32"/>
      <c r="K80" s="32"/>
      <c r="L80" s="33"/>
      <c r="M80" s="19">
        <f t="shared" si="23"/>
        <v>4</v>
      </c>
      <c r="N80" s="31">
        <v>3</v>
      </c>
      <c r="O80" s="32">
        <v>2</v>
      </c>
      <c r="P80" s="32"/>
      <c r="Q80" s="32"/>
      <c r="R80" s="32">
        <v>1</v>
      </c>
      <c r="S80" s="33"/>
      <c r="T80" s="20">
        <f t="shared" si="36"/>
        <v>6</v>
      </c>
      <c r="U80" s="21">
        <f t="shared" si="31"/>
        <v>-2</v>
      </c>
    </row>
    <row r="81" spans="2:21" x14ac:dyDescent="0.15">
      <c r="B81" s="63" t="s">
        <v>28</v>
      </c>
      <c r="C81" s="64"/>
      <c r="D81" s="64"/>
      <c r="E81" s="15" t="s">
        <v>22</v>
      </c>
      <c r="F81" s="31">
        <v>4</v>
      </c>
      <c r="G81" s="32"/>
      <c r="H81" s="32"/>
      <c r="I81" s="32"/>
      <c r="J81" s="32"/>
      <c r="K81" s="32"/>
      <c r="L81" s="33"/>
      <c r="M81" s="19">
        <f t="shared" si="23"/>
        <v>4</v>
      </c>
      <c r="N81" s="31">
        <v>1</v>
      </c>
      <c r="O81" s="32"/>
      <c r="P81" s="32"/>
      <c r="Q81" s="32"/>
      <c r="R81" s="32">
        <v>1</v>
      </c>
      <c r="S81" s="33"/>
      <c r="T81" s="20">
        <f t="shared" si="36"/>
        <v>2</v>
      </c>
      <c r="U81" s="21">
        <f t="shared" si="31"/>
        <v>2</v>
      </c>
    </row>
    <row r="82" spans="2:21" ht="14.25" thickBot="1" x14ac:dyDescent="0.2">
      <c r="B82" s="65"/>
      <c r="C82" s="66"/>
      <c r="D82" s="66"/>
      <c r="E82" s="22" t="s">
        <v>23</v>
      </c>
      <c r="F82" s="34">
        <v>3</v>
      </c>
      <c r="G82" s="35"/>
      <c r="H82" s="36"/>
      <c r="I82" s="36"/>
      <c r="J82" s="36"/>
      <c r="K82" s="36"/>
      <c r="L82" s="37"/>
      <c r="M82" s="27">
        <f t="shared" si="23"/>
        <v>3</v>
      </c>
      <c r="N82" s="34">
        <v>1</v>
      </c>
      <c r="O82" s="36"/>
      <c r="P82" s="36"/>
      <c r="Q82" s="36"/>
      <c r="R82" s="36">
        <v>1</v>
      </c>
      <c r="S82" s="38"/>
      <c r="T82" s="29">
        <f t="shared" si="36"/>
        <v>2</v>
      </c>
      <c r="U82" s="30">
        <f t="shared" si="31"/>
        <v>1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9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1</v>
      </c>
      <c r="L83" s="12"/>
      <c r="M83" s="13">
        <f t="shared" si="23"/>
        <v>11</v>
      </c>
      <c r="N83" s="11">
        <f t="shared" ref="N83:R83" si="38">N84+N85</f>
        <v>9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1</v>
      </c>
      <c r="S83" s="12"/>
      <c r="T83" s="14">
        <f t="shared" si="36"/>
        <v>10</v>
      </c>
      <c r="U83" s="13">
        <f t="shared" si="31"/>
        <v>1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5</v>
      </c>
      <c r="G84" s="32">
        <v>1</v>
      </c>
      <c r="H84" s="32"/>
      <c r="I84" s="32"/>
      <c r="J84" s="32"/>
      <c r="K84" s="32">
        <v>1</v>
      </c>
      <c r="L84" s="33"/>
      <c r="M84" s="19">
        <f t="shared" si="23"/>
        <v>7</v>
      </c>
      <c r="N84" s="31">
        <v>6</v>
      </c>
      <c r="O84" s="32"/>
      <c r="P84" s="32"/>
      <c r="Q84" s="32"/>
      <c r="R84" s="32"/>
      <c r="S84" s="33"/>
      <c r="T84" s="20">
        <f t="shared" si="36"/>
        <v>6</v>
      </c>
      <c r="U84" s="21">
        <f t="shared" si="31"/>
        <v>1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4</v>
      </c>
      <c r="G85" s="32"/>
      <c r="H85" s="32"/>
      <c r="I85" s="32"/>
      <c r="J85" s="32"/>
      <c r="K85" s="32"/>
      <c r="L85" s="33"/>
      <c r="M85" s="19">
        <f t="shared" si="23"/>
        <v>4</v>
      </c>
      <c r="N85" s="31">
        <v>3</v>
      </c>
      <c r="O85" s="32"/>
      <c r="P85" s="32"/>
      <c r="Q85" s="32"/>
      <c r="R85" s="32">
        <v>1</v>
      </c>
      <c r="S85" s="33"/>
      <c r="T85" s="20">
        <f t="shared" si="36"/>
        <v>4</v>
      </c>
      <c r="U85" s="21">
        <f t="shared" si="31"/>
        <v>0</v>
      </c>
    </row>
    <row r="86" spans="2:21" ht="14.25" thickBot="1" x14ac:dyDescent="0.2">
      <c r="B86" s="65"/>
      <c r="C86" s="66"/>
      <c r="D86" s="66"/>
      <c r="E86" s="22" t="s">
        <v>23</v>
      </c>
      <c r="F86" s="34">
        <v>4</v>
      </c>
      <c r="G86" s="35"/>
      <c r="H86" s="36"/>
      <c r="I86" s="36"/>
      <c r="J86" s="36"/>
      <c r="K86" s="36"/>
      <c r="L86" s="37">
        <v>1</v>
      </c>
      <c r="M86" s="27">
        <f t="shared" si="23"/>
        <v>5</v>
      </c>
      <c r="N86" s="34">
        <v>4</v>
      </c>
      <c r="O86" s="36"/>
      <c r="P86" s="36"/>
      <c r="Q86" s="36"/>
      <c r="R86" s="36">
        <v>1</v>
      </c>
      <c r="S86" s="38"/>
      <c r="T86" s="29">
        <f t="shared" si="36"/>
        <v>5</v>
      </c>
      <c r="U86" s="30">
        <f t="shared" si="31"/>
        <v>0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2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2</v>
      </c>
      <c r="N87" s="11">
        <f t="shared" ref="N87:R87" si="40">N88+N89</f>
        <v>1</v>
      </c>
      <c r="O87" s="11">
        <f t="shared" si="40"/>
        <v>0</v>
      </c>
      <c r="P87" s="11">
        <f t="shared" si="40"/>
        <v>0</v>
      </c>
      <c r="Q87" s="11">
        <f t="shared" si="40"/>
        <v>0</v>
      </c>
      <c r="R87" s="11">
        <f t="shared" si="40"/>
        <v>4</v>
      </c>
      <c r="S87" s="12"/>
      <c r="T87" s="14">
        <f t="shared" si="36"/>
        <v>5</v>
      </c>
      <c r="U87" s="13">
        <f t="shared" si="31"/>
        <v>-3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1</v>
      </c>
      <c r="G88" s="32"/>
      <c r="H88" s="32"/>
      <c r="I88" s="32"/>
      <c r="J88" s="32"/>
      <c r="K88" s="32"/>
      <c r="L88" s="33"/>
      <c r="M88" s="19">
        <f t="shared" si="23"/>
        <v>1</v>
      </c>
      <c r="N88" s="31"/>
      <c r="O88" s="32"/>
      <c r="P88" s="32"/>
      <c r="Q88" s="32"/>
      <c r="R88" s="32"/>
      <c r="S88" s="33"/>
      <c r="T88" s="20">
        <f t="shared" si="36"/>
        <v>0</v>
      </c>
      <c r="U88" s="21">
        <f t="shared" si="31"/>
        <v>1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1</v>
      </c>
      <c r="G89" s="32"/>
      <c r="H89" s="32"/>
      <c r="I89" s="32"/>
      <c r="J89" s="32"/>
      <c r="K89" s="32"/>
      <c r="L89" s="33"/>
      <c r="M89" s="19">
        <f t="shared" si="23"/>
        <v>1</v>
      </c>
      <c r="N89" s="31">
        <v>1</v>
      </c>
      <c r="O89" s="32"/>
      <c r="P89" s="32"/>
      <c r="Q89" s="32"/>
      <c r="R89" s="32">
        <v>4</v>
      </c>
      <c r="S89" s="33"/>
      <c r="T89" s="20">
        <f t="shared" si="36"/>
        <v>5</v>
      </c>
      <c r="U89" s="21">
        <f t="shared" si="31"/>
        <v>-4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/>
      <c r="L90" s="37"/>
      <c r="M90" s="27">
        <f t="shared" si="23"/>
        <v>1</v>
      </c>
      <c r="N90" s="34"/>
      <c r="O90" s="36"/>
      <c r="P90" s="36"/>
      <c r="Q90" s="36"/>
      <c r="R90" s="36"/>
      <c r="S90" s="38"/>
      <c r="T90" s="29">
        <f t="shared" si="36"/>
        <v>0</v>
      </c>
      <c r="U90" s="30">
        <f t="shared" si="31"/>
        <v>1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5</v>
      </c>
      <c r="G91" s="11">
        <f t="shared" si="41"/>
        <v>1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6</v>
      </c>
      <c r="N91" s="11">
        <f t="shared" ref="N91:R91" si="42">N92+N93</f>
        <v>4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5</v>
      </c>
      <c r="S91" s="12"/>
      <c r="T91" s="14">
        <f t="shared" si="36"/>
        <v>9</v>
      </c>
      <c r="U91" s="13">
        <f t="shared" si="31"/>
        <v>-3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2</v>
      </c>
      <c r="G92" s="32">
        <v>1</v>
      </c>
      <c r="H92" s="32"/>
      <c r="I92" s="32"/>
      <c r="J92" s="32"/>
      <c r="K92" s="32"/>
      <c r="L92" s="33"/>
      <c r="M92" s="19">
        <f t="shared" si="23"/>
        <v>3</v>
      </c>
      <c r="N92" s="31">
        <v>2</v>
      </c>
      <c r="O92" s="32"/>
      <c r="P92" s="32"/>
      <c r="Q92" s="32"/>
      <c r="R92" s="32">
        <v>2</v>
      </c>
      <c r="S92" s="33"/>
      <c r="T92" s="20">
        <f t="shared" si="36"/>
        <v>4</v>
      </c>
      <c r="U92" s="21">
        <f t="shared" si="31"/>
        <v>-1</v>
      </c>
    </row>
    <row r="93" spans="2:21" x14ac:dyDescent="0.15">
      <c r="B93" s="63" t="s">
        <v>31</v>
      </c>
      <c r="C93" s="64"/>
      <c r="D93" s="64"/>
      <c r="E93" s="15" t="s">
        <v>22</v>
      </c>
      <c r="F93" s="31">
        <v>3</v>
      </c>
      <c r="G93" s="32"/>
      <c r="H93" s="32"/>
      <c r="I93" s="32"/>
      <c r="J93" s="32"/>
      <c r="K93" s="32"/>
      <c r="L93" s="33"/>
      <c r="M93" s="19">
        <f t="shared" si="23"/>
        <v>3</v>
      </c>
      <c r="N93" s="31">
        <v>2</v>
      </c>
      <c r="O93" s="32"/>
      <c r="P93" s="32"/>
      <c r="Q93" s="32"/>
      <c r="R93" s="32">
        <v>3</v>
      </c>
      <c r="S93" s="33"/>
      <c r="T93" s="20">
        <f t="shared" si="36"/>
        <v>5</v>
      </c>
      <c r="U93" s="21">
        <f t="shared" si="31"/>
        <v>-2</v>
      </c>
    </row>
    <row r="94" spans="2:21" ht="14.25" thickBot="1" x14ac:dyDescent="0.2">
      <c r="B94" s="65"/>
      <c r="C94" s="66"/>
      <c r="D94" s="66"/>
      <c r="E94" s="22" t="s">
        <v>23</v>
      </c>
      <c r="F94" s="34">
        <v>2</v>
      </c>
      <c r="G94" s="35"/>
      <c r="H94" s="36"/>
      <c r="I94" s="36"/>
      <c r="J94" s="36"/>
      <c r="K94" s="36"/>
      <c r="L94" s="37"/>
      <c r="M94" s="27">
        <f t="shared" si="23"/>
        <v>2</v>
      </c>
      <c r="N94" s="34">
        <v>2</v>
      </c>
      <c r="O94" s="36"/>
      <c r="P94" s="36"/>
      <c r="Q94" s="36"/>
      <c r="R94" s="36">
        <v>2</v>
      </c>
      <c r="S94" s="38"/>
      <c r="T94" s="29">
        <f t="shared" si="36"/>
        <v>4</v>
      </c>
      <c r="U94" s="30">
        <f t="shared" si="31"/>
        <v>-2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0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0</v>
      </c>
      <c r="N95" s="11">
        <f t="shared" ref="N95:R95" si="44">N96+N97</f>
        <v>2</v>
      </c>
      <c r="O95" s="11">
        <f t="shared" si="44"/>
        <v>1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3</v>
      </c>
      <c r="U95" s="13">
        <f t="shared" si="31"/>
        <v>-3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/>
      <c r="L96" s="18"/>
      <c r="M96" s="19">
        <f t="shared" si="23"/>
        <v>0</v>
      </c>
      <c r="N96" s="16">
        <v>1</v>
      </c>
      <c r="O96" s="17">
        <v>1</v>
      </c>
      <c r="P96" s="17"/>
      <c r="Q96" s="17"/>
      <c r="R96" s="17"/>
      <c r="S96" s="18"/>
      <c r="T96" s="20">
        <f t="shared" si="36"/>
        <v>2</v>
      </c>
      <c r="U96" s="21">
        <f t="shared" si="31"/>
        <v>-2</v>
      </c>
    </row>
    <row r="97" spans="2:21" x14ac:dyDescent="0.15">
      <c r="B97" s="63" t="s">
        <v>32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f t="shared" si="23"/>
        <v>0</v>
      </c>
      <c r="N97" s="16">
        <v>1</v>
      </c>
      <c r="O97" s="17"/>
      <c r="P97" s="17"/>
      <c r="Q97" s="17"/>
      <c r="R97" s="17"/>
      <c r="S97" s="18"/>
      <c r="T97" s="20">
        <f t="shared" si="36"/>
        <v>1</v>
      </c>
      <c r="U97" s="21">
        <f t="shared" si="31"/>
        <v>-1</v>
      </c>
    </row>
    <row r="98" spans="2:21" ht="14.25" thickBot="1" x14ac:dyDescent="0.2">
      <c r="B98" s="65"/>
      <c r="C98" s="66"/>
      <c r="D98" s="66"/>
      <c r="E98" s="22" t="s">
        <v>23</v>
      </c>
      <c r="F98" s="23"/>
      <c r="G98" s="24"/>
      <c r="H98" s="25"/>
      <c r="I98" s="25"/>
      <c r="J98" s="25"/>
      <c r="K98" s="25"/>
      <c r="L98" s="26"/>
      <c r="M98" s="27">
        <f t="shared" si="23"/>
        <v>0</v>
      </c>
      <c r="N98" s="23">
        <v>2</v>
      </c>
      <c r="O98" s="25"/>
      <c r="P98" s="25"/>
      <c r="Q98" s="25"/>
      <c r="R98" s="25"/>
      <c r="S98" s="28"/>
      <c r="T98" s="29">
        <f t="shared" si="36"/>
        <v>2</v>
      </c>
      <c r="U98" s="30">
        <f t="shared" si="31"/>
        <v>-2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6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2</v>
      </c>
      <c r="K99" s="11">
        <f t="shared" si="45"/>
        <v>0</v>
      </c>
      <c r="L99" s="12"/>
      <c r="M99" s="13">
        <f t="shared" si="23"/>
        <v>8</v>
      </c>
      <c r="N99" s="11">
        <f t="shared" ref="N99:R99" si="46">N100+N101</f>
        <v>2</v>
      </c>
      <c r="O99" s="11">
        <f t="shared" si="46"/>
        <v>4</v>
      </c>
      <c r="P99" s="11">
        <f t="shared" si="46"/>
        <v>0</v>
      </c>
      <c r="Q99" s="11">
        <f t="shared" si="46"/>
        <v>2</v>
      </c>
      <c r="R99" s="11">
        <f t="shared" si="46"/>
        <v>4</v>
      </c>
      <c r="S99" s="12"/>
      <c r="T99" s="14">
        <f t="shared" si="36"/>
        <v>12</v>
      </c>
      <c r="U99" s="13">
        <f t="shared" si="31"/>
        <v>-4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2</v>
      </c>
      <c r="G100" s="32"/>
      <c r="H100" s="32"/>
      <c r="I100" s="32"/>
      <c r="J100" s="32">
        <v>1</v>
      </c>
      <c r="K100" s="32"/>
      <c r="L100" s="33"/>
      <c r="M100" s="19">
        <f t="shared" si="23"/>
        <v>3</v>
      </c>
      <c r="N100" s="31"/>
      <c r="O100" s="32">
        <v>2</v>
      </c>
      <c r="P100" s="32"/>
      <c r="Q100" s="32">
        <v>1</v>
      </c>
      <c r="R100" s="32">
        <v>3</v>
      </c>
      <c r="S100" s="33"/>
      <c r="T100" s="20">
        <f t="shared" si="36"/>
        <v>6</v>
      </c>
      <c r="U100" s="21">
        <f t="shared" si="31"/>
        <v>-3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>
        <v>4</v>
      </c>
      <c r="G101" s="32"/>
      <c r="H101" s="32"/>
      <c r="I101" s="32"/>
      <c r="J101" s="32">
        <v>1</v>
      </c>
      <c r="K101" s="32"/>
      <c r="L101" s="33"/>
      <c r="M101" s="19">
        <f t="shared" si="23"/>
        <v>5</v>
      </c>
      <c r="N101" s="31">
        <v>2</v>
      </c>
      <c r="O101" s="32">
        <v>2</v>
      </c>
      <c r="P101" s="32"/>
      <c r="Q101" s="32">
        <v>1</v>
      </c>
      <c r="R101" s="32">
        <v>1</v>
      </c>
      <c r="S101" s="33"/>
      <c r="T101" s="20">
        <f t="shared" si="36"/>
        <v>6</v>
      </c>
      <c r="U101" s="21">
        <f t="shared" si="31"/>
        <v>-1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3</v>
      </c>
      <c r="G102" s="35"/>
      <c r="H102" s="36"/>
      <c r="I102" s="36"/>
      <c r="J102" s="36"/>
      <c r="K102" s="36"/>
      <c r="L102" s="37">
        <v>2</v>
      </c>
      <c r="M102" s="27">
        <f t="shared" si="23"/>
        <v>5</v>
      </c>
      <c r="N102" s="34">
        <v>1</v>
      </c>
      <c r="O102" s="36">
        <v>1</v>
      </c>
      <c r="P102" s="36"/>
      <c r="Q102" s="36"/>
      <c r="R102" s="36">
        <v>1</v>
      </c>
      <c r="S102" s="38"/>
      <c r="T102" s="29">
        <f t="shared" si="36"/>
        <v>3</v>
      </c>
      <c r="U102" s="30">
        <f t="shared" si="31"/>
        <v>2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2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2</v>
      </c>
      <c r="N103" s="11">
        <f t="shared" ref="N103:R103" si="48">N104+N105</f>
        <v>0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3</v>
      </c>
      <c r="S103" s="12"/>
      <c r="T103" s="14">
        <f t="shared" si="36"/>
        <v>3</v>
      </c>
      <c r="U103" s="13">
        <f t="shared" si="31"/>
        <v>-1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1</v>
      </c>
      <c r="G104" s="32"/>
      <c r="H104" s="32"/>
      <c r="I104" s="32"/>
      <c r="J104" s="32"/>
      <c r="K104" s="32"/>
      <c r="L104" s="33"/>
      <c r="M104" s="19">
        <f t="shared" si="23"/>
        <v>1</v>
      </c>
      <c r="N104" s="31"/>
      <c r="O104" s="32"/>
      <c r="P104" s="32"/>
      <c r="Q104" s="32"/>
      <c r="R104" s="32"/>
      <c r="S104" s="33"/>
      <c r="T104" s="20">
        <f t="shared" si="36"/>
        <v>0</v>
      </c>
      <c r="U104" s="21">
        <f t="shared" si="31"/>
        <v>1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>
        <v>1</v>
      </c>
      <c r="G105" s="32"/>
      <c r="H105" s="32"/>
      <c r="I105" s="32"/>
      <c r="J105" s="32"/>
      <c r="K105" s="32"/>
      <c r="L105" s="33"/>
      <c r="M105" s="19">
        <f t="shared" si="23"/>
        <v>1</v>
      </c>
      <c r="N105" s="31"/>
      <c r="O105" s="32"/>
      <c r="P105" s="32"/>
      <c r="Q105" s="32"/>
      <c r="R105" s="32">
        <v>3</v>
      </c>
      <c r="S105" s="33"/>
      <c r="T105" s="20">
        <f t="shared" si="36"/>
        <v>3</v>
      </c>
      <c r="U105" s="21">
        <f t="shared" si="31"/>
        <v>-2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1</v>
      </c>
      <c r="G106" s="35"/>
      <c r="H106" s="36"/>
      <c r="I106" s="36"/>
      <c r="J106" s="36"/>
      <c r="K106" s="36"/>
      <c r="L106" s="37"/>
      <c r="M106" s="27">
        <f t="shared" si="23"/>
        <v>1</v>
      </c>
      <c r="N106" s="34"/>
      <c r="O106" s="36"/>
      <c r="P106" s="36"/>
      <c r="Q106" s="36"/>
      <c r="R106" s="36">
        <v>1</v>
      </c>
      <c r="S106" s="38"/>
      <c r="T106" s="29">
        <f t="shared" si="36"/>
        <v>1</v>
      </c>
      <c r="U106" s="30">
        <f t="shared" si="31"/>
        <v>0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4</v>
      </c>
      <c r="L107" s="12"/>
      <c r="M107" s="13">
        <f t="shared" si="23"/>
        <v>5</v>
      </c>
      <c r="N107" s="11">
        <f t="shared" ref="N107:R107" si="50">N108+N109</f>
        <v>1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1</v>
      </c>
      <c r="U107" s="13">
        <f t="shared" si="31"/>
        <v>4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>
        <v>2</v>
      </c>
      <c r="L108" s="33"/>
      <c r="M108" s="19">
        <f t="shared" si="23"/>
        <v>2</v>
      </c>
      <c r="N108" s="31"/>
      <c r="O108" s="32"/>
      <c r="P108" s="32"/>
      <c r="Q108" s="32"/>
      <c r="R108" s="32"/>
      <c r="S108" s="33"/>
      <c r="T108" s="20">
        <f t="shared" si="36"/>
        <v>0</v>
      </c>
      <c r="U108" s="21">
        <f t="shared" si="31"/>
        <v>2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>
        <v>1</v>
      </c>
      <c r="G109" s="32"/>
      <c r="H109" s="32"/>
      <c r="I109" s="32"/>
      <c r="J109" s="32"/>
      <c r="K109" s="32">
        <v>2</v>
      </c>
      <c r="L109" s="33"/>
      <c r="M109" s="19">
        <f t="shared" si="23"/>
        <v>3</v>
      </c>
      <c r="N109" s="31">
        <v>1</v>
      </c>
      <c r="O109" s="32"/>
      <c r="P109" s="32"/>
      <c r="Q109" s="32"/>
      <c r="R109" s="32"/>
      <c r="S109" s="33"/>
      <c r="T109" s="20">
        <f t="shared" si="36"/>
        <v>1</v>
      </c>
      <c r="U109" s="21">
        <f t="shared" si="31"/>
        <v>2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>
        <v>1</v>
      </c>
      <c r="L110" s="37"/>
      <c r="M110" s="27">
        <f t="shared" si="23"/>
        <v>2</v>
      </c>
      <c r="N110" s="34">
        <v>1</v>
      </c>
      <c r="O110" s="36"/>
      <c r="P110" s="36"/>
      <c r="Q110" s="36"/>
      <c r="R110" s="36"/>
      <c r="S110" s="38"/>
      <c r="T110" s="29">
        <f t="shared" si="36"/>
        <v>1</v>
      </c>
      <c r="U110" s="30">
        <f t="shared" si="31"/>
        <v>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3</v>
      </c>
      <c r="G111" s="11">
        <f t="shared" si="51"/>
        <v>3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6</v>
      </c>
      <c r="N111" s="11">
        <f t="shared" ref="N111:R111" si="52">N112+N113</f>
        <v>0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1</v>
      </c>
      <c r="U111" s="13">
        <f t="shared" si="31"/>
        <v>5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2</v>
      </c>
      <c r="G112" s="32">
        <v>1</v>
      </c>
      <c r="H112" s="32"/>
      <c r="I112" s="32"/>
      <c r="J112" s="32"/>
      <c r="K112" s="32"/>
      <c r="L112" s="33"/>
      <c r="M112" s="19">
        <f t="shared" si="23"/>
        <v>3</v>
      </c>
      <c r="N112" s="31"/>
      <c r="O112" s="32">
        <v>1</v>
      </c>
      <c r="P112" s="32"/>
      <c r="Q112" s="32"/>
      <c r="R112" s="32"/>
      <c r="S112" s="33"/>
      <c r="T112" s="20">
        <f t="shared" si="36"/>
        <v>1</v>
      </c>
      <c r="U112" s="21">
        <f t="shared" si="31"/>
        <v>2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1</v>
      </c>
      <c r="G113" s="32">
        <v>2</v>
      </c>
      <c r="H113" s="32"/>
      <c r="I113" s="32"/>
      <c r="J113" s="32"/>
      <c r="K113" s="32"/>
      <c r="L113" s="33"/>
      <c r="M113" s="19">
        <f t="shared" si="23"/>
        <v>3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3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2</v>
      </c>
      <c r="G114" s="35"/>
      <c r="H114" s="36"/>
      <c r="I114" s="36"/>
      <c r="J114" s="36"/>
      <c r="K114" s="36"/>
      <c r="L114" s="37"/>
      <c r="M114" s="27">
        <f t="shared" si="23"/>
        <v>2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2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0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6</v>
      </c>
      <c r="L115" s="12"/>
      <c r="M115" s="13">
        <f t="shared" si="23"/>
        <v>7</v>
      </c>
      <c r="N115" s="11">
        <f t="shared" ref="N115:R115" si="54">N116+N117</f>
        <v>2</v>
      </c>
      <c r="O115" s="11">
        <f t="shared" si="54"/>
        <v>1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3</v>
      </c>
      <c r="U115" s="13">
        <f t="shared" si="31"/>
        <v>4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/>
      <c r="G116" s="32">
        <v>1</v>
      </c>
      <c r="H116" s="32"/>
      <c r="I116" s="32"/>
      <c r="J116" s="32"/>
      <c r="K116" s="32">
        <v>3</v>
      </c>
      <c r="L116" s="33"/>
      <c r="M116" s="19">
        <f t="shared" si="23"/>
        <v>4</v>
      </c>
      <c r="N116" s="31">
        <v>1</v>
      </c>
      <c r="O116" s="32">
        <v>1</v>
      </c>
      <c r="P116" s="32"/>
      <c r="Q116" s="32"/>
      <c r="R116" s="32"/>
      <c r="S116" s="33"/>
      <c r="T116" s="20">
        <f t="shared" si="36"/>
        <v>2</v>
      </c>
      <c r="U116" s="21">
        <f t="shared" si="31"/>
        <v>2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/>
      <c r="G117" s="32"/>
      <c r="H117" s="32"/>
      <c r="I117" s="32"/>
      <c r="J117" s="32"/>
      <c r="K117" s="32">
        <v>3</v>
      </c>
      <c r="L117" s="33"/>
      <c r="M117" s="19">
        <f t="shared" si="23"/>
        <v>3</v>
      </c>
      <c r="N117" s="31">
        <v>1</v>
      </c>
      <c r="O117" s="32"/>
      <c r="P117" s="32"/>
      <c r="Q117" s="32"/>
      <c r="R117" s="32"/>
      <c r="S117" s="33"/>
      <c r="T117" s="20">
        <f t="shared" si="36"/>
        <v>1</v>
      </c>
      <c r="U117" s="21">
        <f t="shared" si="31"/>
        <v>2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>
        <v>2</v>
      </c>
      <c r="L118" s="37"/>
      <c r="M118" s="27">
        <f t="shared" si="23"/>
        <v>2</v>
      </c>
      <c r="N118" s="34"/>
      <c r="O118" s="36"/>
      <c r="P118" s="36"/>
      <c r="Q118" s="36"/>
      <c r="R118" s="36"/>
      <c r="S118" s="38"/>
      <c r="T118" s="29">
        <f t="shared" si="36"/>
        <v>0</v>
      </c>
      <c r="U118" s="30">
        <f t="shared" si="31"/>
        <v>2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0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2</v>
      </c>
      <c r="L119" s="12"/>
      <c r="M119" s="13">
        <f t="shared" si="23"/>
        <v>2</v>
      </c>
      <c r="N119" s="11">
        <f t="shared" ref="N119:R119" si="56">N120+N121</f>
        <v>5</v>
      </c>
      <c r="O119" s="11">
        <f t="shared" si="56"/>
        <v>1</v>
      </c>
      <c r="P119" s="11">
        <f t="shared" si="56"/>
        <v>0</v>
      </c>
      <c r="Q119" s="11">
        <f t="shared" si="56"/>
        <v>0</v>
      </c>
      <c r="R119" s="11">
        <f t="shared" si="56"/>
        <v>4</v>
      </c>
      <c r="S119" s="12"/>
      <c r="T119" s="14">
        <f t="shared" si="36"/>
        <v>10</v>
      </c>
      <c r="U119" s="13">
        <f t="shared" si="31"/>
        <v>-8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/>
      <c r="G120" s="32"/>
      <c r="H120" s="32"/>
      <c r="I120" s="32"/>
      <c r="J120" s="32"/>
      <c r="K120" s="32">
        <v>1</v>
      </c>
      <c r="L120" s="33"/>
      <c r="M120" s="19">
        <f t="shared" si="23"/>
        <v>1</v>
      </c>
      <c r="N120" s="31">
        <v>2</v>
      </c>
      <c r="O120" s="32"/>
      <c r="P120" s="32"/>
      <c r="Q120" s="32"/>
      <c r="R120" s="32">
        <v>2</v>
      </c>
      <c r="S120" s="33"/>
      <c r="T120" s="20">
        <f t="shared" si="36"/>
        <v>4</v>
      </c>
      <c r="U120" s="21">
        <f t="shared" si="31"/>
        <v>-3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/>
      <c r="G121" s="32"/>
      <c r="H121" s="32"/>
      <c r="I121" s="32"/>
      <c r="J121" s="32"/>
      <c r="K121" s="32">
        <v>1</v>
      </c>
      <c r="L121" s="33"/>
      <c r="M121" s="19">
        <f t="shared" si="23"/>
        <v>1</v>
      </c>
      <c r="N121" s="31">
        <v>3</v>
      </c>
      <c r="O121" s="32">
        <v>1</v>
      </c>
      <c r="P121" s="32"/>
      <c r="Q121" s="32"/>
      <c r="R121" s="32">
        <v>2</v>
      </c>
      <c r="S121" s="33"/>
      <c r="T121" s="20">
        <f t="shared" si="36"/>
        <v>6</v>
      </c>
      <c r="U121" s="21">
        <f t="shared" si="31"/>
        <v>-5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>
        <v>1</v>
      </c>
      <c r="L122" s="37">
        <v>2</v>
      </c>
      <c r="M122" s="27">
        <f t="shared" si="23"/>
        <v>3</v>
      </c>
      <c r="N122" s="34">
        <v>2</v>
      </c>
      <c r="O122" s="36">
        <v>1</v>
      </c>
      <c r="P122" s="36"/>
      <c r="Q122" s="36"/>
      <c r="R122" s="36">
        <v>1</v>
      </c>
      <c r="S122" s="38"/>
      <c r="T122" s="29">
        <f t="shared" si="36"/>
        <v>4</v>
      </c>
      <c r="U122" s="30">
        <f t="shared" si="31"/>
        <v>-1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0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1</v>
      </c>
      <c r="L123" s="12"/>
      <c r="M123" s="13">
        <f t="shared" ref="M123:M138" si="58">SUM(F123:L123)</f>
        <v>1</v>
      </c>
      <c r="N123" s="11">
        <f t="shared" ref="N123:R123" si="59">N124+N125</f>
        <v>0</v>
      </c>
      <c r="O123" s="11">
        <f t="shared" si="59"/>
        <v>1</v>
      </c>
      <c r="P123" s="11">
        <f t="shared" si="59"/>
        <v>0</v>
      </c>
      <c r="Q123" s="11">
        <f t="shared" si="59"/>
        <v>0</v>
      </c>
      <c r="R123" s="11">
        <f t="shared" si="59"/>
        <v>1</v>
      </c>
      <c r="S123" s="12"/>
      <c r="T123" s="14">
        <f t="shared" si="36"/>
        <v>2</v>
      </c>
      <c r="U123" s="13">
        <f t="shared" si="31"/>
        <v>-1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/>
      <c r="G124" s="32"/>
      <c r="H124" s="32"/>
      <c r="I124" s="32"/>
      <c r="J124" s="32"/>
      <c r="K124" s="32">
        <v>1</v>
      </c>
      <c r="L124" s="33"/>
      <c r="M124" s="19">
        <f t="shared" si="58"/>
        <v>1</v>
      </c>
      <c r="N124" s="31"/>
      <c r="O124" s="32">
        <v>1</v>
      </c>
      <c r="P124" s="32"/>
      <c r="Q124" s="32"/>
      <c r="R124" s="32"/>
      <c r="S124" s="33"/>
      <c r="T124" s="20">
        <f t="shared" si="36"/>
        <v>1</v>
      </c>
      <c r="U124" s="21">
        <f t="shared" si="31"/>
        <v>0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f t="shared" si="58"/>
        <v>0</v>
      </c>
      <c r="N125" s="31"/>
      <c r="O125" s="32"/>
      <c r="P125" s="32"/>
      <c r="Q125" s="32"/>
      <c r="R125" s="32">
        <v>1</v>
      </c>
      <c r="S125" s="33"/>
      <c r="T125" s="20">
        <f t="shared" si="36"/>
        <v>1</v>
      </c>
      <c r="U125" s="21">
        <f t="shared" si="31"/>
        <v>-1</v>
      </c>
    </row>
    <row r="126" spans="2:21" ht="14.25" thickBot="1" x14ac:dyDescent="0.2">
      <c r="B126" s="65"/>
      <c r="C126" s="66"/>
      <c r="D126" s="66"/>
      <c r="E126" s="22" t="s">
        <v>23</v>
      </c>
      <c r="F126" s="34"/>
      <c r="G126" s="35"/>
      <c r="H126" s="36"/>
      <c r="I126" s="36"/>
      <c r="J126" s="36"/>
      <c r="K126" s="36">
        <v>1</v>
      </c>
      <c r="L126" s="37"/>
      <c r="M126" s="27">
        <f t="shared" si="58"/>
        <v>1</v>
      </c>
      <c r="N126" s="34"/>
      <c r="O126" s="36">
        <v>1</v>
      </c>
      <c r="P126" s="36"/>
      <c r="Q126" s="36"/>
      <c r="R126" s="36"/>
      <c r="S126" s="38"/>
      <c r="T126" s="29">
        <f t="shared" si="36"/>
        <v>1</v>
      </c>
      <c r="U126" s="30">
        <f t="shared" si="31"/>
        <v>0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5</v>
      </c>
      <c r="G127" s="11">
        <f t="shared" si="60"/>
        <v>0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1</v>
      </c>
      <c r="L127" s="12"/>
      <c r="M127" s="13">
        <f t="shared" si="58"/>
        <v>6</v>
      </c>
      <c r="N127" s="11">
        <f t="shared" ref="N127:R127" si="61">N128+N129</f>
        <v>5</v>
      </c>
      <c r="O127" s="11">
        <f t="shared" si="61"/>
        <v>0</v>
      </c>
      <c r="P127" s="11">
        <f t="shared" si="61"/>
        <v>0</v>
      </c>
      <c r="Q127" s="11">
        <f t="shared" si="61"/>
        <v>0</v>
      </c>
      <c r="R127" s="11">
        <f t="shared" si="61"/>
        <v>2</v>
      </c>
      <c r="S127" s="12"/>
      <c r="T127" s="14">
        <f t="shared" si="36"/>
        <v>7</v>
      </c>
      <c r="U127" s="13">
        <f t="shared" si="31"/>
        <v>-1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3</v>
      </c>
      <c r="G128" s="32"/>
      <c r="H128" s="32"/>
      <c r="I128" s="32"/>
      <c r="J128" s="32"/>
      <c r="K128" s="32">
        <v>1</v>
      </c>
      <c r="L128" s="33"/>
      <c r="M128" s="19">
        <f t="shared" si="58"/>
        <v>4</v>
      </c>
      <c r="N128" s="31">
        <v>2</v>
      </c>
      <c r="O128" s="32"/>
      <c r="P128" s="32"/>
      <c r="Q128" s="32"/>
      <c r="R128" s="32">
        <v>1</v>
      </c>
      <c r="S128" s="33"/>
      <c r="T128" s="20">
        <f t="shared" si="36"/>
        <v>3</v>
      </c>
      <c r="U128" s="21">
        <f t="shared" si="31"/>
        <v>1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2</v>
      </c>
      <c r="G129" s="32"/>
      <c r="H129" s="32"/>
      <c r="I129" s="32"/>
      <c r="J129" s="32"/>
      <c r="K129" s="32"/>
      <c r="L129" s="33"/>
      <c r="M129" s="19">
        <f t="shared" si="58"/>
        <v>2</v>
      </c>
      <c r="N129" s="31">
        <v>3</v>
      </c>
      <c r="O129" s="32"/>
      <c r="P129" s="32"/>
      <c r="Q129" s="32"/>
      <c r="R129" s="32">
        <v>1</v>
      </c>
      <c r="S129" s="33"/>
      <c r="T129" s="20">
        <f t="shared" si="36"/>
        <v>4</v>
      </c>
      <c r="U129" s="21">
        <f t="shared" si="31"/>
        <v>-2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3</v>
      </c>
      <c r="G130" s="35"/>
      <c r="H130" s="36"/>
      <c r="I130" s="36"/>
      <c r="J130" s="36"/>
      <c r="K130" s="36">
        <v>1</v>
      </c>
      <c r="L130" s="37">
        <v>1</v>
      </c>
      <c r="M130" s="27">
        <f t="shared" si="58"/>
        <v>5</v>
      </c>
      <c r="N130" s="34">
        <v>2</v>
      </c>
      <c r="O130" s="36"/>
      <c r="P130" s="36"/>
      <c r="Q130" s="36"/>
      <c r="R130" s="36">
        <v>1</v>
      </c>
      <c r="S130" s="38"/>
      <c r="T130" s="29">
        <f t="shared" si="36"/>
        <v>3</v>
      </c>
      <c r="U130" s="30">
        <f t="shared" si="31"/>
        <v>2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30</v>
      </c>
      <c r="G131" s="11">
        <f t="shared" si="62"/>
        <v>3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14</v>
      </c>
      <c r="L131" s="12"/>
      <c r="M131" s="13">
        <f t="shared" si="58"/>
        <v>47</v>
      </c>
      <c r="N131" s="11">
        <f t="shared" ref="N131:R131" si="63">N132+N133</f>
        <v>15</v>
      </c>
      <c r="O131" s="11">
        <f t="shared" si="63"/>
        <v>5</v>
      </c>
      <c r="P131" s="11">
        <f t="shared" si="63"/>
        <v>0</v>
      </c>
      <c r="Q131" s="11">
        <f t="shared" si="63"/>
        <v>0</v>
      </c>
      <c r="R131" s="11">
        <f t="shared" si="63"/>
        <v>3</v>
      </c>
      <c r="S131" s="12"/>
      <c r="T131" s="14">
        <f t="shared" si="36"/>
        <v>23</v>
      </c>
      <c r="U131" s="13">
        <f t="shared" si="31"/>
        <v>24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17</v>
      </c>
      <c r="G132" s="32">
        <v>1</v>
      </c>
      <c r="H132" s="32"/>
      <c r="I132" s="32"/>
      <c r="J132" s="32"/>
      <c r="K132" s="32">
        <v>6</v>
      </c>
      <c r="L132" s="33"/>
      <c r="M132" s="19">
        <f t="shared" si="58"/>
        <v>24</v>
      </c>
      <c r="N132" s="31">
        <v>7</v>
      </c>
      <c r="O132" s="32">
        <v>2</v>
      </c>
      <c r="P132" s="32"/>
      <c r="Q132" s="32"/>
      <c r="R132" s="32">
        <v>1</v>
      </c>
      <c r="S132" s="33"/>
      <c r="T132" s="20">
        <f t="shared" si="36"/>
        <v>10</v>
      </c>
      <c r="U132" s="21">
        <f t="shared" si="31"/>
        <v>14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13</v>
      </c>
      <c r="G133" s="32">
        <v>2</v>
      </c>
      <c r="H133" s="32"/>
      <c r="I133" s="32"/>
      <c r="J133" s="32"/>
      <c r="K133" s="32">
        <v>8</v>
      </c>
      <c r="L133" s="33"/>
      <c r="M133" s="19">
        <f t="shared" si="58"/>
        <v>23</v>
      </c>
      <c r="N133" s="31">
        <v>8</v>
      </c>
      <c r="O133" s="32">
        <v>3</v>
      </c>
      <c r="P133" s="32"/>
      <c r="Q133" s="32"/>
      <c r="R133" s="32">
        <v>2</v>
      </c>
      <c r="S133" s="33"/>
      <c r="T133" s="20">
        <f t="shared" si="36"/>
        <v>13</v>
      </c>
      <c r="U133" s="21">
        <f t="shared" si="31"/>
        <v>10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13</v>
      </c>
      <c r="G134" s="35"/>
      <c r="H134" s="36"/>
      <c r="I134" s="36"/>
      <c r="J134" s="36"/>
      <c r="K134" s="36">
        <v>5</v>
      </c>
      <c r="L134" s="37">
        <v>1</v>
      </c>
      <c r="M134" s="27">
        <f t="shared" si="58"/>
        <v>19</v>
      </c>
      <c r="N134" s="34">
        <v>6</v>
      </c>
      <c r="O134" s="36">
        <v>1</v>
      </c>
      <c r="P134" s="36"/>
      <c r="Q134" s="36"/>
      <c r="R134" s="36">
        <v>1</v>
      </c>
      <c r="S134" s="38">
        <v>1</v>
      </c>
      <c r="T134" s="29">
        <f t="shared" si="36"/>
        <v>9</v>
      </c>
      <c r="U134" s="30">
        <f t="shared" si="31"/>
        <v>10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40</v>
      </c>
      <c r="G135" s="11">
        <f t="shared" si="64"/>
        <v>5</v>
      </c>
      <c r="H135" s="11">
        <f t="shared" si="64"/>
        <v>0</v>
      </c>
      <c r="I135" s="11">
        <f t="shared" si="64"/>
        <v>1</v>
      </c>
      <c r="J135" s="11">
        <f t="shared" si="64"/>
        <v>1</v>
      </c>
      <c r="K135" s="11">
        <f t="shared" si="64"/>
        <v>2</v>
      </c>
      <c r="L135" s="12"/>
      <c r="M135" s="13">
        <f t="shared" si="58"/>
        <v>49</v>
      </c>
      <c r="N135" s="11">
        <f t="shared" ref="N135:R135" si="65">N136+N137</f>
        <v>36</v>
      </c>
      <c r="O135" s="11">
        <f t="shared" si="65"/>
        <v>7</v>
      </c>
      <c r="P135" s="11">
        <f t="shared" si="65"/>
        <v>0</v>
      </c>
      <c r="Q135" s="11">
        <f t="shared" si="65"/>
        <v>0</v>
      </c>
      <c r="R135" s="11">
        <f t="shared" si="65"/>
        <v>10</v>
      </c>
      <c r="S135" s="12"/>
      <c r="T135" s="14">
        <f t="shared" si="36"/>
        <v>53</v>
      </c>
      <c r="U135" s="13">
        <f t="shared" ref="U135:U138" si="66">M135-T135</f>
        <v>-4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23</v>
      </c>
      <c r="G136" s="32">
        <v>3</v>
      </c>
      <c r="H136" s="32"/>
      <c r="I136" s="32"/>
      <c r="J136" s="32">
        <v>1</v>
      </c>
      <c r="K136" s="32">
        <v>1</v>
      </c>
      <c r="L136" s="33"/>
      <c r="M136" s="19">
        <f t="shared" si="58"/>
        <v>28</v>
      </c>
      <c r="N136" s="31">
        <v>19</v>
      </c>
      <c r="O136" s="32">
        <v>4</v>
      </c>
      <c r="P136" s="32"/>
      <c r="Q136" s="32"/>
      <c r="R136" s="32">
        <v>7</v>
      </c>
      <c r="S136" s="33"/>
      <c r="T136" s="20">
        <f t="shared" si="36"/>
        <v>30</v>
      </c>
      <c r="U136" s="21">
        <f t="shared" si="66"/>
        <v>-2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17</v>
      </c>
      <c r="G137" s="32">
        <v>2</v>
      </c>
      <c r="H137" s="32"/>
      <c r="I137" s="32">
        <v>1</v>
      </c>
      <c r="J137" s="32"/>
      <c r="K137" s="32">
        <v>1</v>
      </c>
      <c r="L137" s="33"/>
      <c r="M137" s="19">
        <f t="shared" si="58"/>
        <v>21</v>
      </c>
      <c r="N137" s="31">
        <v>17</v>
      </c>
      <c r="O137" s="32">
        <v>3</v>
      </c>
      <c r="P137" s="32"/>
      <c r="Q137" s="32"/>
      <c r="R137" s="32">
        <v>3</v>
      </c>
      <c r="S137" s="33"/>
      <c r="T137" s="20">
        <f t="shared" si="36"/>
        <v>23</v>
      </c>
      <c r="U137" s="21">
        <f t="shared" si="66"/>
        <v>-2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23</v>
      </c>
      <c r="G138" s="35"/>
      <c r="H138" s="36"/>
      <c r="I138" s="36">
        <v>1</v>
      </c>
      <c r="J138" s="36"/>
      <c r="K138" s="36">
        <v>1</v>
      </c>
      <c r="L138" s="37">
        <v>1</v>
      </c>
      <c r="M138" s="27">
        <f t="shared" si="58"/>
        <v>26</v>
      </c>
      <c r="N138" s="34">
        <v>19</v>
      </c>
      <c r="O138" s="36">
        <v>1</v>
      </c>
      <c r="P138" s="36"/>
      <c r="Q138" s="36"/>
      <c r="R138" s="36">
        <v>4</v>
      </c>
      <c r="S138" s="38">
        <v>1</v>
      </c>
      <c r="T138" s="29">
        <f t="shared" si="36"/>
        <v>25</v>
      </c>
      <c r="U138" s="30">
        <f t="shared" si="66"/>
        <v>1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N29" sqref="N29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52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5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6"/>
      <c r="E6" s="56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145</v>
      </c>
      <c r="G7" s="11">
        <f t="shared" si="0"/>
        <v>33</v>
      </c>
      <c r="H7" s="11">
        <f t="shared" si="0"/>
        <v>0</v>
      </c>
      <c r="I7" s="11">
        <f t="shared" si="0"/>
        <v>3</v>
      </c>
      <c r="J7" s="11">
        <f t="shared" si="0"/>
        <v>0</v>
      </c>
      <c r="K7" s="11">
        <f t="shared" si="0"/>
        <v>44</v>
      </c>
      <c r="L7" s="12"/>
      <c r="M7" s="13">
        <f t="shared" ref="M7:M14" si="1">SUM(F7:L7)</f>
        <v>225</v>
      </c>
      <c r="N7" s="11">
        <f>N8+N9</f>
        <v>147</v>
      </c>
      <c r="O7" s="11">
        <f>O8+O9</f>
        <v>48</v>
      </c>
      <c r="P7" s="11">
        <f>P8+P9</f>
        <v>0</v>
      </c>
      <c r="Q7" s="11">
        <f>Q8+Q9</f>
        <v>6</v>
      </c>
      <c r="R7" s="11">
        <f>R8+R9</f>
        <v>44</v>
      </c>
      <c r="S7" s="12"/>
      <c r="T7" s="14">
        <f t="shared" ref="T7:T14" si="2">SUM(N7:S7)</f>
        <v>245</v>
      </c>
      <c r="U7" s="13">
        <f t="shared" ref="U7:U70" si="3">M7-T7</f>
        <v>-20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80</v>
      </c>
      <c r="G8" s="17">
        <f t="shared" si="4"/>
        <v>19</v>
      </c>
      <c r="H8" s="17">
        <f t="shared" si="4"/>
        <v>0</v>
      </c>
      <c r="I8" s="17">
        <f t="shared" si="4"/>
        <v>3</v>
      </c>
      <c r="J8" s="17">
        <f t="shared" si="4"/>
        <v>0</v>
      </c>
      <c r="K8" s="17">
        <f t="shared" si="4"/>
        <v>20</v>
      </c>
      <c r="L8" s="18"/>
      <c r="M8" s="19">
        <f t="shared" si="1"/>
        <v>122</v>
      </c>
      <c r="N8" s="16">
        <f t="shared" ref="N8:R10" si="5">+N12+N16+N20+N24+N28+N32+N36+N40+N44+N48+N52+N56+N60+N64+N68+N72+N76+N80+N84+N88+N92+N96+N100+N104+N108+N112+N116+N120+N124+N128+N132</f>
        <v>77</v>
      </c>
      <c r="O8" s="17">
        <f t="shared" si="5"/>
        <v>21</v>
      </c>
      <c r="P8" s="17">
        <f t="shared" si="5"/>
        <v>0</v>
      </c>
      <c r="Q8" s="17">
        <f t="shared" si="5"/>
        <v>4</v>
      </c>
      <c r="R8" s="17">
        <f t="shared" si="5"/>
        <v>20</v>
      </c>
      <c r="S8" s="18"/>
      <c r="T8" s="20">
        <f t="shared" si="2"/>
        <v>122</v>
      </c>
      <c r="U8" s="21">
        <f t="shared" si="3"/>
        <v>0</v>
      </c>
    </row>
    <row r="9" spans="2:21" x14ac:dyDescent="0.15">
      <c r="B9" s="63"/>
      <c r="C9" s="64"/>
      <c r="D9" s="64"/>
      <c r="E9" s="15" t="s">
        <v>22</v>
      </c>
      <c r="F9" s="16">
        <f t="shared" si="4"/>
        <v>65</v>
      </c>
      <c r="G9" s="17">
        <f t="shared" si="4"/>
        <v>14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24</v>
      </c>
      <c r="L9" s="18"/>
      <c r="M9" s="19">
        <f t="shared" si="1"/>
        <v>103</v>
      </c>
      <c r="N9" s="16">
        <f t="shared" si="5"/>
        <v>70</v>
      </c>
      <c r="O9" s="17">
        <f t="shared" si="5"/>
        <v>27</v>
      </c>
      <c r="P9" s="17">
        <f t="shared" si="5"/>
        <v>0</v>
      </c>
      <c r="Q9" s="17">
        <f t="shared" si="5"/>
        <v>2</v>
      </c>
      <c r="R9" s="17">
        <f t="shared" si="5"/>
        <v>24</v>
      </c>
      <c r="S9" s="18"/>
      <c r="T9" s="20">
        <f t="shared" si="2"/>
        <v>123</v>
      </c>
      <c r="U9" s="21">
        <f t="shared" si="3"/>
        <v>-20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92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1</v>
      </c>
      <c r="J10" s="25">
        <f>+J14+J18+J22+J26+J30+J34+J38+J42+J46+J50+J54+J58+J62+J66+J70+J74+J78+J82+J86+J90+J94+J98+J102+J106+J110+J114+J118+J122+J126+J130+J134</f>
        <v>0</v>
      </c>
      <c r="K10" s="25">
        <f>+K14+K18+K22+K26+K30+K34+K38+K42+K46+K50+K54+K58+K62+K66+K70+K74+K78+K82+K86+K90+K94+K98+K102+K106+K110+K114+K118+K122+K126+K130+K134</f>
        <v>24</v>
      </c>
      <c r="L10" s="26">
        <f>+L14+L18+L22+L26+L30+L34+L38+L42+L46+L50+L54+L58+L62+L66+L70+L74+L78+L82+L86+L90+L94+L98+L102+L106+L110+L114+L118+L122+L126+L130+L134</f>
        <v>11</v>
      </c>
      <c r="M10" s="27">
        <f t="shared" si="1"/>
        <v>128</v>
      </c>
      <c r="N10" s="23">
        <f t="shared" si="5"/>
        <v>61</v>
      </c>
      <c r="O10" s="25">
        <f t="shared" si="5"/>
        <v>21</v>
      </c>
      <c r="P10" s="25">
        <f t="shared" si="5"/>
        <v>0</v>
      </c>
      <c r="Q10" s="25">
        <f t="shared" si="5"/>
        <v>5</v>
      </c>
      <c r="R10" s="25">
        <f t="shared" si="5"/>
        <v>18</v>
      </c>
      <c r="S10" s="28">
        <f>+S14+S18+S22+S26+S30+S34+S38+S42+S46+S50+S54+S58+S62+S66+S70+S74+S78+S82+S86+S90+S94+S98+S102+S106+S110+S114+S118+S122+S126+S130+S134</f>
        <v>4</v>
      </c>
      <c r="T10" s="29">
        <f t="shared" si="2"/>
        <v>109</v>
      </c>
      <c r="U10" s="30">
        <f t="shared" si="3"/>
        <v>19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2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2</v>
      </c>
      <c r="L11" s="12"/>
      <c r="M11" s="13">
        <f t="shared" si="1"/>
        <v>4</v>
      </c>
      <c r="N11" s="11">
        <f>N12+N13</f>
        <v>5</v>
      </c>
      <c r="O11" s="11">
        <f>O12+O13</f>
        <v>0</v>
      </c>
      <c r="P11" s="11">
        <f>P12+P13</f>
        <v>0</v>
      </c>
      <c r="Q11" s="11">
        <f>Q12+Q13</f>
        <v>1</v>
      </c>
      <c r="R11" s="11">
        <f>R12+R13</f>
        <v>2</v>
      </c>
      <c r="S11" s="12"/>
      <c r="T11" s="14">
        <f t="shared" si="2"/>
        <v>8</v>
      </c>
      <c r="U11" s="13">
        <f t="shared" si="3"/>
        <v>-4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1</v>
      </c>
      <c r="G12" s="32"/>
      <c r="H12" s="32"/>
      <c r="I12" s="32"/>
      <c r="J12" s="32"/>
      <c r="K12" s="32">
        <v>1</v>
      </c>
      <c r="L12" s="33"/>
      <c r="M12" s="19">
        <f t="shared" si="1"/>
        <v>2</v>
      </c>
      <c r="N12" s="31">
        <v>2</v>
      </c>
      <c r="O12" s="32"/>
      <c r="P12" s="32"/>
      <c r="Q12" s="32">
        <v>1</v>
      </c>
      <c r="R12" s="32">
        <v>1</v>
      </c>
      <c r="S12" s="33"/>
      <c r="T12" s="20">
        <f t="shared" si="2"/>
        <v>4</v>
      </c>
      <c r="U12" s="21">
        <f t="shared" si="3"/>
        <v>-2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</v>
      </c>
      <c r="G13" s="32"/>
      <c r="H13" s="32"/>
      <c r="I13" s="32"/>
      <c r="J13" s="32"/>
      <c r="K13" s="32">
        <v>1</v>
      </c>
      <c r="L13" s="33"/>
      <c r="M13" s="19">
        <f t="shared" si="1"/>
        <v>2</v>
      </c>
      <c r="N13" s="31">
        <v>3</v>
      </c>
      <c r="O13" s="32"/>
      <c r="P13" s="32"/>
      <c r="Q13" s="32"/>
      <c r="R13" s="32">
        <v>1</v>
      </c>
      <c r="S13" s="33"/>
      <c r="T13" s="20">
        <f t="shared" si="2"/>
        <v>4</v>
      </c>
      <c r="U13" s="21">
        <f t="shared" si="3"/>
        <v>-2</v>
      </c>
    </row>
    <row r="14" spans="2:21" ht="14.25" thickBot="1" x14ac:dyDescent="0.2">
      <c r="B14" s="65"/>
      <c r="C14" s="66"/>
      <c r="D14" s="66"/>
      <c r="E14" s="22" t="s">
        <v>23</v>
      </c>
      <c r="F14" s="34">
        <v>2</v>
      </c>
      <c r="G14" s="35"/>
      <c r="H14" s="36"/>
      <c r="I14" s="36"/>
      <c r="J14" s="36"/>
      <c r="K14" s="36">
        <v>1</v>
      </c>
      <c r="L14" s="37"/>
      <c r="M14" s="27">
        <f t="shared" si="1"/>
        <v>3</v>
      </c>
      <c r="N14" s="34">
        <v>1</v>
      </c>
      <c r="O14" s="36"/>
      <c r="P14" s="36"/>
      <c r="Q14" s="36">
        <v>1</v>
      </c>
      <c r="R14" s="36">
        <v>1</v>
      </c>
      <c r="S14" s="38"/>
      <c r="T14" s="29">
        <f t="shared" si="2"/>
        <v>3</v>
      </c>
      <c r="U14" s="30">
        <f t="shared" si="3"/>
        <v>0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8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3</v>
      </c>
      <c r="L15" s="12"/>
      <c r="M15" s="13">
        <f t="shared" ref="M15:M58" si="8">SUM(F15:L15)</f>
        <v>11</v>
      </c>
      <c r="N15" s="11">
        <f>N16+N17</f>
        <v>1</v>
      </c>
      <c r="O15" s="11">
        <f>O16+O17</f>
        <v>1</v>
      </c>
      <c r="P15" s="11">
        <f>P16+P17</f>
        <v>0</v>
      </c>
      <c r="Q15" s="11">
        <f>Q16+Q17</f>
        <v>0</v>
      </c>
      <c r="R15" s="11">
        <f>R16+R17</f>
        <v>1</v>
      </c>
      <c r="S15" s="12"/>
      <c r="T15" s="14">
        <f t="shared" ref="T15:T78" si="9">SUM(N15:S15)</f>
        <v>3</v>
      </c>
      <c r="U15" s="13">
        <f t="shared" si="3"/>
        <v>8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6</v>
      </c>
      <c r="G16" s="32"/>
      <c r="H16" s="32"/>
      <c r="I16" s="32"/>
      <c r="J16" s="32"/>
      <c r="K16" s="32">
        <v>1</v>
      </c>
      <c r="L16" s="33"/>
      <c r="M16" s="19">
        <f t="shared" si="8"/>
        <v>7</v>
      </c>
      <c r="N16" s="31">
        <v>1</v>
      </c>
      <c r="O16" s="32">
        <v>1</v>
      </c>
      <c r="P16" s="32"/>
      <c r="Q16" s="32"/>
      <c r="R16" s="32">
        <v>1</v>
      </c>
      <c r="S16" s="33"/>
      <c r="T16" s="20">
        <f t="shared" si="9"/>
        <v>3</v>
      </c>
      <c r="U16" s="21">
        <f t="shared" si="3"/>
        <v>4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2</v>
      </c>
      <c r="G17" s="32"/>
      <c r="H17" s="32"/>
      <c r="I17" s="32"/>
      <c r="J17" s="32"/>
      <c r="K17" s="32">
        <v>2</v>
      </c>
      <c r="L17" s="33"/>
      <c r="M17" s="19">
        <f t="shared" si="8"/>
        <v>4</v>
      </c>
      <c r="N17" s="31"/>
      <c r="O17" s="32"/>
      <c r="P17" s="32"/>
      <c r="Q17" s="32"/>
      <c r="R17" s="32"/>
      <c r="S17" s="33"/>
      <c r="T17" s="20">
        <f t="shared" si="9"/>
        <v>0</v>
      </c>
      <c r="U17" s="21">
        <f t="shared" si="3"/>
        <v>4</v>
      </c>
    </row>
    <row r="18" spans="2:21" ht="14.25" thickBot="1" x14ac:dyDescent="0.2">
      <c r="B18" s="65"/>
      <c r="C18" s="66"/>
      <c r="D18" s="66"/>
      <c r="E18" s="22" t="s">
        <v>23</v>
      </c>
      <c r="F18" s="34">
        <v>7</v>
      </c>
      <c r="G18" s="35"/>
      <c r="H18" s="36"/>
      <c r="I18" s="36"/>
      <c r="J18" s="36"/>
      <c r="K18" s="36">
        <v>1</v>
      </c>
      <c r="L18" s="37"/>
      <c r="M18" s="27">
        <f t="shared" si="8"/>
        <v>8</v>
      </c>
      <c r="N18" s="34">
        <v>1</v>
      </c>
      <c r="O18" s="36"/>
      <c r="P18" s="36"/>
      <c r="Q18" s="36"/>
      <c r="R18" s="36"/>
      <c r="S18" s="38"/>
      <c r="T18" s="29">
        <f t="shared" si="9"/>
        <v>1</v>
      </c>
      <c r="U18" s="30">
        <f t="shared" si="3"/>
        <v>7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6</v>
      </c>
      <c r="G19" s="11">
        <f t="shared" si="10"/>
        <v>1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0</v>
      </c>
      <c r="L19" s="12"/>
      <c r="M19" s="13">
        <f t="shared" si="8"/>
        <v>7</v>
      </c>
      <c r="N19" s="11">
        <f>N20+N21</f>
        <v>3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0</v>
      </c>
      <c r="S19" s="12"/>
      <c r="T19" s="14">
        <f t="shared" si="9"/>
        <v>3</v>
      </c>
      <c r="U19" s="13">
        <f t="shared" si="3"/>
        <v>4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2</v>
      </c>
      <c r="G20" s="32"/>
      <c r="H20" s="32"/>
      <c r="I20" s="32"/>
      <c r="J20" s="32"/>
      <c r="K20" s="32"/>
      <c r="L20" s="33"/>
      <c r="M20" s="19">
        <f t="shared" si="8"/>
        <v>2</v>
      </c>
      <c r="N20" s="31">
        <v>1</v>
      </c>
      <c r="O20" s="32"/>
      <c r="P20" s="32"/>
      <c r="Q20" s="32"/>
      <c r="R20" s="32"/>
      <c r="S20" s="33"/>
      <c r="T20" s="20">
        <f t="shared" si="9"/>
        <v>1</v>
      </c>
      <c r="U20" s="21">
        <f t="shared" si="3"/>
        <v>1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4</v>
      </c>
      <c r="G21" s="32">
        <v>1</v>
      </c>
      <c r="H21" s="32"/>
      <c r="I21" s="32"/>
      <c r="J21" s="32"/>
      <c r="K21" s="32"/>
      <c r="L21" s="33"/>
      <c r="M21" s="19">
        <f t="shared" si="8"/>
        <v>5</v>
      </c>
      <c r="N21" s="31">
        <v>2</v>
      </c>
      <c r="O21" s="32"/>
      <c r="P21" s="32"/>
      <c r="Q21" s="32"/>
      <c r="R21" s="32"/>
      <c r="S21" s="33"/>
      <c r="T21" s="20">
        <f t="shared" si="9"/>
        <v>2</v>
      </c>
      <c r="U21" s="21">
        <f t="shared" si="3"/>
        <v>3</v>
      </c>
    </row>
    <row r="22" spans="2:21" ht="14.25" thickBot="1" x14ac:dyDescent="0.2">
      <c r="B22" s="65"/>
      <c r="C22" s="66"/>
      <c r="D22" s="66"/>
      <c r="E22" s="22" t="s">
        <v>23</v>
      </c>
      <c r="F22" s="34">
        <v>4</v>
      </c>
      <c r="G22" s="35"/>
      <c r="H22" s="36"/>
      <c r="I22" s="36"/>
      <c r="J22" s="36"/>
      <c r="K22" s="36"/>
      <c r="L22" s="37">
        <v>4</v>
      </c>
      <c r="M22" s="27">
        <f t="shared" si="8"/>
        <v>8</v>
      </c>
      <c r="N22" s="34">
        <v>1</v>
      </c>
      <c r="O22" s="36"/>
      <c r="P22" s="36"/>
      <c r="Q22" s="36"/>
      <c r="R22" s="36"/>
      <c r="S22" s="38">
        <v>1</v>
      </c>
      <c r="T22" s="29">
        <f t="shared" si="9"/>
        <v>2</v>
      </c>
      <c r="U22" s="30">
        <f t="shared" si="3"/>
        <v>6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5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1</v>
      </c>
      <c r="L23" s="12"/>
      <c r="M23" s="13">
        <f t="shared" si="8"/>
        <v>6</v>
      </c>
      <c r="N23" s="11">
        <f>N24+N25</f>
        <v>5</v>
      </c>
      <c r="O23" s="11">
        <f>O24+O25</f>
        <v>3</v>
      </c>
      <c r="P23" s="11">
        <f>P24+P25</f>
        <v>0</v>
      </c>
      <c r="Q23" s="11">
        <f>Q24+Q25</f>
        <v>1</v>
      </c>
      <c r="R23" s="11">
        <f>R24+R25</f>
        <v>1</v>
      </c>
      <c r="S23" s="12"/>
      <c r="T23" s="14">
        <f t="shared" si="9"/>
        <v>10</v>
      </c>
      <c r="U23" s="13">
        <f t="shared" si="3"/>
        <v>-4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3</v>
      </c>
      <c r="G24" s="32"/>
      <c r="H24" s="32"/>
      <c r="I24" s="32"/>
      <c r="J24" s="32"/>
      <c r="K24" s="32">
        <v>1</v>
      </c>
      <c r="L24" s="33"/>
      <c r="M24" s="19">
        <f t="shared" si="8"/>
        <v>4</v>
      </c>
      <c r="N24" s="31">
        <v>3</v>
      </c>
      <c r="O24" s="32">
        <v>1</v>
      </c>
      <c r="P24" s="32"/>
      <c r="Q24" s="32">
        <v>1</v>
      </c>
      <c r="R24" s="32"/>
      <c r="S24" s="33"/>
      <c r="T24" s="20">
        <f t="shared" si="9"/>
        <v>5</v>
      </c>
      <c r="U24" s="21">
        <f t="shared" si="3"/>
        <v>-1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2</v>
      </c>
      <c r="G25" s="32"/>
      <c r="H25" s="32"/>
      <c r="I25" s="32"/>
      <c r="J25" s="32"/>
      <c r="K25" s="32"/>
      <c r="L25" s="33"/>
      <c r="M25" s="19">
        <f t="shared" si="8"/>
        <v>2</v>
      </c>
      <c r="N25" s="31">
        <v>2</v>
      </c>
      <c r="O25" s="32">
        <v>2</v>
      </c>
      <c r="P25" s="32"/>
      <c r="Q25" s="32"/>
      <c r="R25" s="32">
        <v>1</v>
      </c>
      <c r="S25" s="33"/>
      <c r="T25" s="20">
        <f t="shared" si="9"/>
        <v>5</v>
      </c>
      <c r="U25" s="21">
        <f t="shared" si="3"/>
        <v>-3</v>
      </c>
    </row>
    <row r="26" spans="2:21" ht="14.25" thickBot="1" x14ac:dyDescent="0.2">
      <c r="B26" s="65"/>
      <c r="C26" s="66"/>
      <c r="D26" s="66"/>
      <c r="E26" s="22" t="s">
        <v>23</v>
      </c>
      <c r="F26" s="34">
        <v>5</v>
      </c>
      <c r="G26" s="35"/>
      <c r="H26" s="36"/>
      <c r="I26" s="36"/>
      <c r="J26" s="36"/>
      <c r="K26" s="36">
        <v>1</v>
      </c>
      <c r="L26" s="37"/>
      <c r="M26" s="27">
        <f t="shared" si="8"/>
        <v>6</v>
      </c>
      <c r="N26" s="34">
        <v>4</v>
      </c>
      <c r="O26" s="36">
        <v>1</v>
      </c>
      <c r="P26" s="36"/>
      <c r="Q26" s="36">
        <v>1</v>
      </c>
      <c r="R26" s="36"/>
      <c r="S26" s="38">
        <v>1</v>
      </c>
      <c r="T26" s="29">
        <f t="shared" si="9"/>
        <v>7</v>
      </c>
      <c r="U26" s="30">
        <f t="shared" si="3"/>
        <v>-1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7</v>
      </c>
      <c r="G27" s="11">
        <f t="shared" si="12"/>
        <v>3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3</v>
      </c>
      <c r="L27" s="12"/>
      <c r="M27" s="13">
        <f t="shared" si="8"/>
        <v>13</v>
      </c>
      <c r="N27" s="11">
        <f>N28+N29</f>
        <v>2</v>
      </c>
      <c r="O27" s="11">
        <f>O28+O29</f>
        <v>0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2</v>
      </c>
      <c r="U27" s="13">
        <f t="shared" si="3"/>
        <v>11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3</v>
      </c>
      <c r="G28" s="32">
        <v>2</v>
      </c>
      <c r="H28" s="32"/>
      <c r="I28" s="32"/>
      <c r="J28" s="32"/>
      <c r="K28" s="32">
        <v>1</v>
      </c>
      <c r="L28" s="33"/>
      <c r="M28" s="19">
        <f t="shared" si="8"/>
        <v>6</v>
      </c>
      <c r="N28" s="31"/>
      <c r="O28" s="32"/>
      <c r="P28" s="32"/>
      <c r="Q28" s="32"/>
      <c r="R28" s="32"/>
      <c r="S28" s="33"/>
      <c r="T28" s="20">
        <f t="shared" si="9"/>
        <v>0</v>
      </c>
      <c r="U28" s="21">
        <f t="shared" si="3"/>
        <v>6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4</v>
      </c>
      <c r="G29" s="32">
        <v>1</v>
      </c>
      <c r="H29" s="32"/>
      <c r="I29" s="32"/>
      <c r="J29" s="32"/>
      <c r="K29" s="32">
        <v>2</v>
      </c>
      <c r="L29" s="33"/>
      <c r="M29" s="19">
        <f t="shared" si="8"/>
        <v>7</v>
      </c>
      <c r="N29" s="31">
        <v>2</v>
      </c>
      <c r="O29" s="32"/>
      <c r="P29" s="32"/>
      <c r="Q29" s="32"/>
      <c r="R29" s="32"/>
      <c r="S29" s="33"/>
      <c r="T29" s="20">
        <f t="shared" si="9"/>
        <v>2</v>
      </c>
      <c r="U29" s="21">
        <f t="shared" si="3"/>
        <v>5</v>
      </c>
    </row>
    <row r="30" spans="2:21" ht="14.25" thickBot="1" x14ac:dyDescent="0.2">
      <c r="B30" s="65"/>
      <c r="C30" s="66"/>
      <c r="D30" s="66"/>
      <c r="E30" s="22" t="s">
        <v>23</v>
      </c>
      <c r="F30" s="34">
        <v>3</v>
      </c>
      <c r="G30" s="35"/>
      <c r="H30" s="36"/>
      <c r="I30" s="36"/>
      <c r="J30" s="36"/>
      <c r="K30" s="36">
        <v>1</v>
      </c>
      <c r="L30" s="37"/>
      <c r="M30" s="27">
        <f t="shared" si="8"/>
        <v>4</v>
      </c>
      <c r="N30" s="34">
        <v>1</v>
      </c>
      <c r="O30" s="36"/>
      <c r="P30" s="36"/>
      <c r="Q30" s="36"/>
      <c r="R30" s="36"/>
      <c r="S30" s="38"/>
      <c r="T30" s="29">
        <f t="shared" si="9"/>
        <v>1</v>
      </c>
      <c r="U30" s="30">
        <f t="shared" si="3"/>
        <v>3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6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6</v>
      </c>
      <c r="N31" s="11">
        <f>N32+N33</f>
        <v>0</v>
      </c>
      <c r="O31" s="11">
        <f>O32+O33</f>
        <v>2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2</v>
      </c>
      <c r="U31" s="13">
        <f t="shared" si="3"/>
        <v>4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2</v>
      </c>
      <c r="G32" s="32"/>
      <c r="H32" s="32"/>
      <c r="I32" s="32"/>
      <c r="J32" s="32"/>
      <c r="K32" s="32"/>
      <c r="L32" s="33"/>
      <c r="M32" s="19">
        <f t="shared" si="8"/>
        <v>2</v>
      </c>
      <c r="N32" s="31"/>
      <c r="O32" s="32"/>
      <c r="P32" s="32"/>
      <c r="Q32" s="32"/>
      <c r="R32" s="32"/>
      <c r="S32" s="33"/>
      <c r="T32" s="20">
        <f t="shared" si="9"/>
        <v>0</v>
      </c>
      <c r="U32" s="21">
        <f t="shared" si="3"/>
        <v>2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4</v>
      </c>
      <c r="G33" s="32"/>
      <c r="H33" s="32"/>
      <c r="I33" s="32"/>
      <c r="J33" s="32"/>
      <c r="K33" s="32"/>
      <c r="L33" s="33"/>
      <c r="M33" s="19">
        <f t="shared" si="8"/>
        <v>4</v>
      </c>
      <c r="N33" s="31"/>
      <c r="O33" s="32">
        <v>2</v>
      </c>
      <c r="P33" s="32"/>
      <c r="Q33" s="32"/>
      <c r="R33" s="32"/>
      <c r="S33" s="33"/>
      <c r="T33" s="20">
        <f t="shared" si="9"/>
        <v>2</v>
      </c>
      <c r="U33" s="21">
        <f t="shared" si="3"/>
        <v>2</v>
      </c>
    </row>
    <row r="34" spans="2:21" ht="14.25" thickBot="1" x14ac:dyDescent="0.2">
      <c r="B34" s="65"/>
      <c r="C34" s="66"/>
      <c r="D34" s="6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/>
      <c r="O34" s="36">
        <v>1</v>
      </c>
      <c r="P34" s="36"/>
      <c r="Q34" s="36"/>
      <c r="R34" s="36"/>
      <c r="S34" s="38"/>
      <c r="T34" s="29">
        <f t="shared" si="9"/>
        <v>1</v>
      </c>
      <c r="U34" s="30">
        <f t="shared" si="3"/>
        <v>0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1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</v>
      </c>
      <c r="N35" s="11">
        <f>N36+N37</f>
        <v>0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1</v>
      </c>
      <c r="S35" s="12"/>
      <c r="T35" s="14">
        <f t="shared" si="9"/>
        <v>1</v>
      </c>
      <c r="U35" s="13">
        <f t="shared" si="3"/>
        <v>0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/>
      <c r="O36" s="32"/>
      <c r="P36" s="32"/>
      <c r="Q36" s="32"/>
      <c r="R36" s="32">
        <v>1</v>
      </c>
      <c r="S36" s="33"/>
      <c r="T36" s="20">
        <f t="shared" si="9"/>
        <v>1</v>
      </c>
      <c r="U36" s="21">
        <f t="shared" si="3"/>
        <v>0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>
        <v>1</v>
      </c>
      <c r="G38" s="35"/>
      <c r="H38" s="36"/>
      <c r="I38" s="36"/>
      <c r="J38" s="36"/>
      <c r="K38" s="36"/>
      <c r="L38" s="37">
        <v>1</v>
      </c>
      <c r="M38" s="27">
        <f t="shared" si="8"/>
        <v>2</v>
      </c>
      <c r="N38" s="34"/>
      <c r="O38" s="36"/>
      <c r="P38" s="36"/>
      <c r="Q38" s="36"/>
      <c r="R38" s="36">
        <v>1</v>
      </c>
      <c r="S38" s="38"/>
      <c r="T38" s="29">
        <f t="shared" si="9"/>
        <v>1</v>
      </c>
      <c r="U38" s="30">
        <f t="shared" si="3"/>
        <v>1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1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1</v>
      </c>
      <c r="N39" s="11">
        <f>N40+N41</f>
        <v>5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1</v>
      </c>
      <c r="S39" s="12"/>
      <c r="T39" s="14">
        <f t="shared" si="9"/>
        <v>7</v>
      </c>
      <c r="U39" s="13">
        <f t="shared" si="3"/>
        <v>-6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1</v>
      </c>
      <c r="G40" s="32"/>
      <c r="H40" s="32"/>
      <c r="I40" s="32"/>
      <c r="J40" s="32"/>
      <c r="K40" s="32"/>
      <c r="L40" s="33"/>
      <c r="M40" s="19">
        <f t="shared" si="8"/>
        <v>1</v>
      </c>
      <c r="N40" s="31">
        <v>2</v>
      </c>
      <c r="O40" s="32">
        <v>1</v>
      </c>
      <c r="P40" s="32"/>
      <c r="Q40" s="32"/>
      <c r="R40" s="32">
        <v>1</v>
      </c>
      <c r="S40" s="33"/>
      <c r="T40" s="20">
        <f t="shared" si="9"/>
        <v>4</v>
      </c>
      <c r="U40" s="21">
        <f t="shared" si="3"/>
        <v>-3</v>
      </c>
    </row>
    <row r="41" spans="2:21" x14ac:dyDescent="0.15">
      <c r="B41" s="63" t="s">
        <v>33</v>
      </c>
      <c r="C41" s="64"/>
      <c r="D41" s="64"/>
      <c r="E41" s="15" t="s">
        <v>22</v>
      </c>
      <c r="F41" s="31"/>
      <c r="G41" s="32"/>
      <c r="H41" s="32"/>
      <c r="I41" s="32"/>
      <c r="J41" s="32"/>
      <c r="K41" s="32"/>
      <c r="L41" s="33"/>
      <c r="M41" s="19">
        <f t="shared" si="8"/>
        <v>0</v>
      </c>
      <c r="N41" s="31">
        <v>3</v>
      </c>
      <c r="O41" s="32"/>
      <c r="P41" s="32"/>
      <c r="Q41" s="32"/>
      <c r="R41" s="32"/>
      <c r="S41" s="33"/>
      <c r="T41" s="20">
        <f t="shared" si="9"/>
        <v>3</v>
      </c>
      <c r="U41" s="21">
        <f t="shared" si="3"/>
        <v>-3</v>
      </c>
    </row>
    <row r="42" spans="2:21" ht="14.25" thickBot="1" x14ac:dyDescent="0.2">
      <c r="B42" s="65"/>
      <c r="C42" s="66"/>
      <c r="D42" s="66"/>
      <c r="E42" s="22" t="s">
        <v>23</v>
      </c>
      <c r="F42" s="34">
        <v>1</v>
      </c>
      <c r="G42" s="35"/>
      <c r="H42" s="36"/>
      <c r="I42" s="36"/>
      <c r="J42" s="36"/>
      <c r="K42" s="36"/>
      <c r="L42" s="37"/>
      <c r="M42" s="27">
        <f t="shared" si="8"/>
        <v>1</v>
      </c>
      <c r="N42" s="34">
        <v>4</v>
      </c>
      <c r="O42" s="36"/>
      <c r="P42" s="36"/>
      <c r="Q42" s="36"/>
      <c r="R42" s="36"/>
      <c r="S42" s="38"/>
      <c r="T42" s="29">
        <f t="shared" si="9"/>
        <v>4</v>
      </c>
      <c r="U42" s="30">
        <f t="shared" si="3"/>
        <v>-3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0</v>
      </c>
      <c r="G43" s="11">
        <f t="shared" si="16"/>
        <v>2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2</v>
      </c>
      <c r="N43" s="11">
        <f>N44+N45</f>
        <v>0</v>
      </c>
      <c r="O43" s="11">
        <f>O44+O45</f>
        <v>2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2</v>
      </c>
      <c r="U43" s="13">
        <f t="shared" si="3"/>
        <v>0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>
        <v>1</v>
      </c>
      <c r="H44" s="32"/>
      <c r="I44" s="32"/>
      <c r="J44" s="32"/>
      <c r="K44" s="32"/>
      <c r="L44" s="33"/>
      <c r="M44" s="19">
        <f t="shared" si="8"/>
        <v>1</v>
      </c>
      <c r="N44" s="31"/>
      <c r="O44" s="32">
        <v>1</v>
      </c>
      <c r="P44" s="32"/>
      <c r="Q44" s="32"/>
      <c r="R44" s="32"/>
      <c r="S44" s="33"/>
      <c r="T44" s="20">
        <f t="shared" si="9"/>
        <v>1</v>
      </c>
      <c r="U44" s="21">
        <f t="shared" si="3"/>
        <v>0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>
        <v>1</v>
      </c>
      <c r="H45" s="32"/>
      <c r="I45" s="32"/>
      <c r="J45" s="32"/>
      <c r="K45" s="32"/>
      <c r="L45" s="33"/>
      <c r="M45" s="19">
        <f t="shared" si="8"/>
        <v>1</v>
      </c>
      <c r="N45" s="31"/>
      <c r="O45" s="32">
        <v>1</v>
      </c>
      <c r="P45" s="32"/>
      <c r="Q45" s="32"/>
      <c r="R45" s="32"/>
      <c r="S45" s="33"/>
      <c r="T45" s="20">
        <f t="shared" si="9"/>
        <v>1</v>
      </c>
      <c r="U45" s="21">
        <f t="shared" si="3"/>
        <v>0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/>
      <c r="O46" s="36">
        <v>1</v>
      </c>
      <c r="P46" s="36"/>
      <c r="Q46" s="36"/>
      <c r="R46" s="36"/>
      <c r="S46" s="38"/>
      <c r="T46" s="29">
        <f t="shared" si="9"/>
        <v>1</v>
      </c>
      <c r="U46" s="30">
        <f t="shared" si="3"/>
        <v>-1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1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2</v>
      </c>
      <c r="L47" s="12"/>
      <c r="M47" s="13">
        <f t="shared" si="8"/>
        <v>3</v>
      </c>
      <c r="N47" s="11">
        <f>N48+N49</f>
        <v>4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2</v>
      </c>
      <c r="S47" s="12"/>
      <c r="T47" s="14">
        <f t="shared" si="9"/>
        <v>6</v>
      </c>
      <c r="U47" s="13">
        <f t="shared" si="3"/>
        <v>-3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1</v>
      </c>
      <c r="G48" s="32"/>
      <c r="H48" s="32"/>
      <c r="I48" s="32"/>
      <c r="J48" s="32"/>
      <c r="K48" s="32">
        <v>1</v>
      </c>
      <c r="L48" s="33"/>
      <c r="M48" s="19">
        <f t="shared" si="8"/>
        <v>2</v>
      </c>
      <c r="N48" s="31">
        <v>3</v>
      </c>
      <c r="O48" s="32"/>
      <c r="P48" s="32"/>
      <c r="Q48" s="32"/>
      <c r="R48" s="32">
        <v>1</v>
      </c>
      <c r="S48" s="33"/>
      <c r="T48" s="20">
        <f t="shared" si="9"/>
        <v>4</v>
      </c>
      <c r="U48" s="21">
        <f t="shared" si="3"/>
        <v>-2</v>
      </c>
    </row>
    <row r="49" spans="2:21" x14ac:dyDescent="0.15">
      <c r="B49" s="63" t="s">
        <v>35</v>
      </c>
      <c r="C49" s="64"/>
      <c r="D49" s="64"/>
      <c r="E49" s="15" t="s">
        <v>22</v>
      </c>
      <c r="F49" s="31"/>
      <c r="G49" s="32"/>
      <c r="H49" s="32"/>
      <c r="I49" s="32"/>
      <c r="J49" s="32"/>
      <c r="K49" s="32">
        <v>1</v>
      </c>
      <c r="L49" s="33"/>
      <c r="M49" s="19">
        <f t="shared" si="8"/>
        <v>1</v>
      </c>
      <c r="N49" s="31">
        <v>1</v>
      </c>
      <c r="O49" s="32"/>
      <c r="P49" s="32"/>
      <c r="Q49" s="32"/>
      <c r="R49" s="32">
        <v>1</v>
      </c>
      <c r="S49" s="33"/>
      <c r="T49" s="20">
        <f t="shared" si="9"/>
        <v>2</v>
      </c>
      <c r="U49" s="21">
        <f t="shared" si="3"/>
        <v>-1</v>
      </c>
    </row>
    <row r="50" spans="2:21" ht="14.25" thickBot="1" x14ac:dyDescent="0.2">
      <c r="B50" s="65"/>
      <c r="C50" s="66"/>
      <c r="D50" s="66"/>
      <c r="E50" s="22" t="s">
        <v>23</v>
      </c>
      <c r="F50" s="34"/>
      <c r="G50" s="35"/>
      <c r="H50" s="36"/>
      <c r="I50" s="36"/>
      <c r="J50" s="36"/>
      <c r="K50" s="36">
        <v>1</v>
      </c>
      <c r="L50" s="37"/>
      <c r="M50" s="27">
        <f t="shared" si="8"/>
        <v>1</v>
      </c>
      <c r="N50" s="34">
        <v>3</v>
      </c>
      <c r="O50" s="36"/>
      <c r="P50" s="36"/>
      <c r="Q50" s="36"/>
      <c r="R50" s="36">
        <v>1</v>
      </c>
      <c r="S50" s="38"/>
      <c r="T50" s="29">
        <f t="shared" si="9"/>
        <v>4</v>
      </c>
      <c r="U50" s="30">
        <f t="shared" si="3"/>
        <v>-3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3</v>
      </c>
      <c r="G51" s="11">
        <f t="shared" si="18"/>
        <v>3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4</v>
      </c>
      <c r="L51" s="12"/>
      <c r="M51" s="13">
        <f t="shared" si="8"/>
        <v>10</v>
      </c>
      <c r="N51" s="11">
        <f t="shared" ref="N51:R51" si="19">N52+N53</f>
        <v>15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5</v>
      </c>
      <c r="S51" s="12"/>
      <c r="T51" s="14">
        <f t="shared" si="9"/>
        <v>22</v>
      </c>
      <c r="U51" s="13">
        <f t="shared" si="3"/>
        <v>-12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2</v>
      </c>
      <c r="G52" s="17">
        <v>3</v>
      </c>
      <c r="H52" s="17"/>
      <c r="I52" s="17"/>
      <c r="J52" s="17"/>
      <c r="K52" s="17">
        <v>2</v>
      </c>
      <c r="L52" s="18"/>
      <c r="M52" s="19">
        <f t="shared" si="8"/>
        <v>7</v>
      </c>
      <c r="N52" s="16">
        <v>6</v>
      </c>
      <c r="O52" s="17"/>
      <c r="P52" s="17"/>
      <c r="Q52" s="17"/>
      <c r="R52" s="17">
        <v>1</v>
      </c>
      <c r="S52" s="18"/>
      <c r="T52" s="20">
        <f t="shared" si="9"/>
        <v>7</v>
      </c>
      <c r="U52" s="21">
        <f t="shared" si="3"/>
        <v>0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1</v>
      </c>
      <c r="G53" s="17"/>
      <c r="H53" s="17"/>
      <c r="I53" s="17"/>
      <c r="J53" s="17"/>
      <c r="K53" s="17">
        <v>2</v>
      </c>
      <c r="L53" s="18"/>
      <c r="M53" s="19">
        <f t="shared" si="8"/>
        <v>3</v>
      </c>
      <c r="N53" s="16">
        <v>9</v>
      </c>
      <c r="O53" s="17">
        <v>2</v>
      </c>
      <c r="P53" s="17"/>
      <c r="Q53" s="17"/>
      <c r="R53" s="17">
        <v>4</v>
      </c>
      <c r="S53" s="18"/>
      <c r="T53" s="20">
        <f t="shared" si="9"/>
        <v>15</v>
      </c>
      <c r="U53" s="21">
        <f t="shared" si="3"/>
        <v>-12</v>
      </c>
    </row>
    <row r="54" spans="2:21" ht="14.25" thickBot="1" x14ac:dyDescent="0.2">
      <c r="B54" s="65"/>
      <c r="C54" s="66"/>
      <c r="D54" s="66"/>
      <c r="E54" s="22" t="s">
        <v>23</v>
      </c>
      <c r="F54" s="23">
        <v>3</v>
      </c>
      <c r="G54" s="24"/>
      <c r="H54" s="25"/>
      <c r="I54" s="25"/>
      <c r="J54" s="25"/>
      <c r="K54" s="25">
        <v>1</v>
      </c>
      <c r="L54" s="26">
        <v>1</v>
      </c>
      <c r="M54" s="27">
        <f t="shared" si="8"/>
        <v>5</v>
      </c>
      <c r="N54" s="23">
        <v>6</v>
      </c>
      <c r="O54" s="25">
        <v>1</v>
      </c>
      <c r="P54" s="25"/>
      <c r="Q54" s="25"/>
      <c r="R54" s="25">
        <v>2</v>
      </c>
      <c r="S54" s="28"/>
      <c r="T54" s="29">
        <f t="shared" si="9"/>
        <v>9</v>
      </c>
      <c r="U54" s="30">
        <f t="shared" si="3"/>
        <v>-4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2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1</v>
      </c>
      <c r="L55" s="12"/>
      <c r="M55" s="13">
        <f t="shared" si="8"/>
        <v>4</v>
      </c>
      <c r="N55" s="11">
        <f t="shared" ref="N55:R55" si="21">N56+N57</f>
        <v>5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4</v>
      </c>
      <c r="S55" s="12"/>
      <c r="T55" s="14">
        <f t="shared" si="9"/>
        <v>9</v>
      </c>
      <c r="U55" s="13">
        <f t="shared" si="3"/>
        <v>-5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1</v>
      </c>
      <c r="G56" s="32"/>
      <c r="H56" s="32"/>
      <c r="I56" s="32"/>
      <c r="J56" s="32"/>
      <c r="K56" s="32">
        <v>1</v>
      </c>
      <c r="L56" s="33"/>
      <c r="M56" s="19">
        <f t="shared" si="8"/>
        <v>2</v>
      </c>
      <c r="N56" s="31">
        <v>3</v>
      </c>
      <c r="O56" s="32"/>
      <c r="P56" s="32"/>
      <c r="Q56" s="32"/>
      <c r="R56" s="32">
        <v>2</v>
      </c>
      <c r="S56" s="33"/>
      <c r="T56" s="20">
        <f t="shared" si="9"/>
        <v>5</v>
      </c>
      <c r="U56" s="21">
        <f t="shared" si="3"/>
        <v>-3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1</v>
      </c>
      <c r="G57" s="32">
        <v>1</v>
      </c>
      <c r="H57" s="32"/>
      <c r="I57" s="32"/>
      <c r="J57" s="32"/>
      <c r="K57" s="32"/>
      <c r="L57" s="33"/>
      <c r="M57" s="19">
        <f t="shared" si="8"/>
        <v>2</v>
      </c>
      <c r="N57" s="31">
        <v>2</v>
      </c>
      <c r="O57" s="32"/>
      <c r="P57" s="32"/>
      <c r="Q57" s="32"/>
      <c r="R57" s="32">
        <v>2</v>
      </c>
      <c r="S57" s="33"/>
      <c r="T57" s="20">
        <f t="shared" si="9"/>
        <v>4</v>
      </c>
      <c r="U57" s="21">
        <f t="shared" si="3"/>
        <v>-2</v>
      </c>
    </row>
    <row r="58" spans="2:21" ht="14.25" thickBot="1" x14ac:dyDescent="0.2">
      <c r="B58" s="65"/>
      <c r="C58" s="66"/>
      <c r="D58" s="66"/>
      <c r="E58" s="22" t="s">
        <v>23</v>
      </c>
      <c r="F58" s="34">
        <v>1</v>
      </c>
      <c r="G58" s="35"/>
      <c r="H58" s="36"/>
      <c r="I58" s="36"/>
      <c r="J58" s="36"/>
      <c r="K58" s="36">
        <v>1</v>
      </c>
      <c r="L58" s="37"/>
      <c r="M58" s="27">
        <f t="shared" si="8"/>
        <v>2</v>
      </c>
      <c r="N58" s="34"/>
      <c r="O58" s="36"/>
      <c r="P58" s="36"/>
      <c r="Q58" s="36"/>
      <c r="R58" s="36">
        <v>1</v>
      </c>
      <c r="S58" s="38"/>
      <c r="T58" s="29">
        <f t="shared" si="9"/>
        <v>1</v>
      </c>
      <c r="U58" s="30">
        <f t="shared" si="3"/>
        <v>1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3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1</v>
      </c>
      <c r="L59" s="12"/>
      <c r="M59" s="13">
        <f t="shared" ref="M59:M122" si="23">SUM(F59:L59)</f>
        <v>4</v>
      </c>
      <c r="N59" s="11">
        <f t="shared" ref="N59:R59" si="24">N60+N61</f>
        <v>1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1</v>
      </c>
      <c r="U59" s="13">
        <f t="shared" si="3"/>
        <v>3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2</v>
      </c>
      <c r="G60" s="32"/>
      <c r="H60" s="32"/>
      <c r="I60" s="32"/>
      <c r="J60" s="32"/>
      <c r="K60" s="32">
        <v>1</v>
      </c>
      <c r="L60" s="33"/>
      <c r="M60" s="19">
        <f t="shared" si="23"/>
        <v>3</v>
      </c>
      <c r="N60" s="31">
        <v>1</v>
      </c>
      <c r="O60" s="32"/>
      <c r="P60" s="32"/>
      <c r="Q60" s="32"/>
      <c r="R60" s="32"/>
      <c r="S60" s="33"/>
      <c r="T60" s="20">
        <f t="shared" si="9"/>
        <v>1</v>
      </c>
      <c r="U60" s="21">
        <f t="shared" si="3"/>
        <v>2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1</v>
      </c>
      <c r="G61" s="32"/>
      <c r="H61" s="32"/>
      <c r="I61" s="32"/>
      <c r="J61" s="32"/>
      <c r="K61" s="32"/>
      <c r="L61" s="33"/>
      <c r="M61" s="19">
        <f t="shared" si="23"/>
        <v>1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1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>
        <v>1</v>
      </c>
      <c r="O62" s="36"/>
      <c r="P62" s="36"/>
      <c r="Q62" s="36"/>
      <c r="R62" s="36"/>
      <c r="S62" s="38"/>
      <c r="T62" s="29">
        <f t="shared" si="9"/>
        <v>1</v>
      </c>
      <c r="U62" s="30">
        <f t="shared" si="3"/>
        <v>0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3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6</v>
      </c>
      <c r="L63" s="12"/>
      <c r="M63" s="13">
        <f t="shared" si="23"/>
        <v>9</v>
      </c>
      <c r="N63" s="11">
        <f t="shared" ref="N63:R63" si="26">N64+N65</f>
        <v>3</v>
      </c>
      <c r="O63" s="11">
        <f t="shared" si="26"/>
        <v>1</v>
      </c>
      <c r="P63" s="11">
        <f t="shared" si="26"/>
        <v>0</v>
      </c>
      <c r="Q63" s="11">
        <f t="shared" si="26"/>
        <v>2</v>
      </c>
      <c r="R63" s="11">
        <f t="shared" si="26"/>
        <v>0</v>
      </c>
      <c r="S63" s="12"/>
      <c r="T63" s="14">
        <f t="shared" si="9"/>
        <v>6</v>
      </c>
      <c r="U63" s="13">
        <f t="shared" si="3"/>
        <v>3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1</v>
      </c>
      <c r="G64" s="32"/>
      <c r="H64" s="32"/>
      <c r="I64" s="32"/>
      <c r="J64" s="32"/>
      <c r="K64" s="32">
        <v>2</v>
      </c>
      <c r="L64" s="33"/>
      <c r="M64" s="19">
        <f t="shared" si="23"/>
        <v>3</v>
      </c>
      <c r="N64" s="31">
        <v>1</v>
      </c>
      <c r="O64" s="32"/>
      <c r="P64" s="32"/>
      <c r="Q64" s="32">
        <v>1</v>
      </c>
      <c r="R64" s="32"/>
      <c r="S64" s="33"/>
      <c r="T64" s="20">
        <f t="shared" si="9"/>
        <v>2</v>
      </c>
      <c r="U64" s="21">
        <f t="shared" si="3"/>
        <v>1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2</v>
      </c>
      <c r="G65" s="32"/>
      <c r="H65" s="32"/>
      <c r="I65" s="32"/>
      <c r="J65" s="32"/>
      <c r="K65" s="32">
        <v>4</v>
      </c>
      <c r="L65" s="33"/>
      <c r="M65" s="19">
        <f t="shared" si="23"/>
        <v>6</v>
      </c>
      <c r="N65" s="31">
        <v>2</v>
      </c>
      <c r="O65" s="32">
        <v>1</v>
      </c>
      <c r="P65" s="32"/>
      <c r="Q65" s="32">
        <v>1</v>
      </c>
      <c r="R65" s="32"/>
      <c r="S65" s="33"/>
      <c r="T65" s="20">
        <f t="shared" si="9"/>
        <v>4</v>
      </c>
      <c r="U65" s="21">
        <f t="shared" si="3"/>
        <v>2</v>
      </c>
    </row>
    <row r="66" spans="2:21" ht="14.25" thickBot="1" x14ac:dyDescent="0.2">
      <c r="B66" s="65"/>
      <c r="C66" s="66"/>
      <c r="D66" s="66"/>
      <c r="E66" s="22" t="s">
        <v>23</v>
      </c>
      <c r="F66" s="34">
        <v>3</v>
      </c>
      <c r="G66" s="35"/>
      <c r="H66" s="36"/>
      <c r="I66" s="36"/>
      <c r="J66" s="36"/>
      <c r="K66" s="36">
        <v>3</v>
      </c>
      <c r="L66" s="37">
        <v>1</v>
      </c>
      <c r="M66" s="27">
        <f t="shared" si="23"/>
        <v>7</v>
      </c>
      <c r="N66" s="34">
        <v>2</v>
      </c>
      <c r="O66" s="36">
        <v>1</v>
      </c>
      <c r="P66" s="36"/>
      <c r="Q66" s="36">
        <v>1</v>
      </c>
      <c r="R66" s="36"/>
      <c r="S66" s="38"/>
      <c r="T66" s="29">
        <f t="shared" si="9"/>
        <v>4</v>
      </c>
      <c r="U66" s="30">
        <f t="shared" si="3"/>
        <v>3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1</v>
      </c>
      <c r="N67" s="11">
        <f t="shared" ref="N67:R67" si="28">N68+N69</f>
        <v>2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2</v>
      </c>
      <c r="U67" s="13">
        <f t="shared" si="3"/>
        <v>-1</v>
      </c>
    </row>
    <row r="68" spans="2:21" x14ac:dyDescent="0.15">
      <c r="B68" s="63" t="s">
        <v>38</v>
      </c>
      <c r="C68" s="64"/>
      <c r="D68" s="64"/>
      <c r="E68" s="15" t="s">
        <v>21</v>
      </c>
      <c r="F68" s="31">
        <v>1</v>
      </c>
      <c r="G68" s="32"/>
      <c r="H68" s="32"/>
      <c r="I68" s="32"/>
      <c r="J68" s="32"/>
      <c r="K68" s="32"/>
      <c r="L68" s="33"/>
      <c r="M68" s="19">
        <f t="shared" si="23"/>
        <v>1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0</v>
      </c>
    </row>
    <row r="69" spans="2:21" x14ac:dyDescent="0.15">
      <c r="B69" s="63" t="s">
        <v>25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>
        <v>1</v>
      </c>
      <c r="O69" s="32"/>
      <c r="P69" s="32"/>
      <c r="Q69" s="32"/>
      <c r="R69" s="32"/>
      <c r="S69" s="33"/>
      <c r="T69" s="20">
        <f t="shared" si="9"/>
        <v>1</v>
      </c>
      <c r="U69" s="21">
        <f t="shared" si="3"/>
        <v>-1</v>
      </c>
    </row>
    <row r="70" spans="2:21" ht="14.25" thickBot="1" x14ac:dyDescent="0.2">
      <c r="B70" s="65"/>
      <c r="C70" s="66"/>
      <c r="D70" s="66"/>
      <c r="E70" s="22" t="s">
        <v>23</v>
      </c>
      <c r="F70" s="34">
        <v>1</v>
      </c>
      <c r="G70" s="35"/>
      <c r="H70" s="36"/>
      <c r="I70" s="36"/>
      <c r="J70" s="36"/>
      <c r="K70" s="36"/>
      <c r="L70" s="37">
        <v>1</v>
      </c>
      <c r="M70" s="27">
        <f t="shared" si="23"/>
        <v>2</v>
      </c>
      <c r="N70" s="34">
        <v>1</v>
      </c>
      <c r="O70" s="36"/>
      <c r="P70" s="36"/>
      <c r="Q70" s="36"/>
      <c r="R70" s="36"/>
      <c r="S70" s="38"/>
      <c r="T70" s="29">
        <f t="shared" si="9"/>
        <v>1</v>
      </c>
      <c r="U70" s="30">
        <f t="shared" si="3"/>
        <v>1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</v>
      </c>
      <c r="G71" s="11">
        <f t="shared" si="29"/>
        <v>1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2</v>
      </c>
      <c r="N71" s="11">
        <f t="shared" ref="N71:R71" si="30">N72+N73</f>
        <v>3</v>
      </c>
      <c r="O71" s="11">
        <f t="shared" si="30"/>
        <v>0</v>
      </c>
      <c r="P71" s="11">
        <f t="shared" si="30"/>
        <v>0</v>
      </c>
      <c r="Q71" s="11">
        <f t="shared" si="30"/>
        <v>1</v>
      </c>
      <c r="R71" s="11">
        <f t="shared" si="30"/>
        <v>0</v>
      </c>
      <c r="S71" s="12"/>
      <c r="T71" s="14">
        <f t="shared" si="9"/>
        <v>4</v>
      </c>
      <c r="U71" s="13">
        <f t="shared" ref="U71:U134" si="31">M71-T71</f>
        <v>-2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f t="shared" si="23"/>
        <v>0</v>
      </c>
      <c r="N72" s="31">
        <v>2</v>
      </c>
      <c r="O72" s="32"/>
      <c r="P72" s="32"/>
      <c r="Q72" s="32">
        <v>1</v>
      </c>
      <c r="R72" s="32"/>
      <c r="S72" s="33"/>
      <c r="T72" s="20">
        <f t="shared" si="9"/>
        <v>3</v>
      </c>
      <c r="U72" s="21">
        <f t="shared" si="31"/>
        <v>-3</v>
      </c>
    </row>
    <row r="73" spans="2:21" x14ac:dyDescent="0.15">
      <c r="B73" s="63" t="s">
        <v>27</v>
      </c>
      <c r="C73" s="64"/>
      <c r="D73" s="64"/>
      <c r="E73" s="15" t="s">
        <v>22</v>
      </c>
      <c r="F73" s="31">
        <v>1</v>
      </c>
      <c r="G73" s="32">
        <v>1</v>
      </c>
      <c r="H73" s="32"/>
      <c r="I73" s="32"/>
      <c r="J73" s="32"/>
      <c r="K73" s="32"/>
      <c r="L73" s="33"/>
      <c r="M73" s="19">
        <f t="shared" si="23"/>
        <v>2</v>
      </c>
      <c r="N73" s="31">
        <v>1</v>
      </c>
      <c r="O73" s="32"/>
      <c r="P73" s="32"/>
      <c r="Q73" s="32"/>
      <c r="R73" s="32"/>
      <c r="S73" s="33"/>
      <c r="T73" s="20">
        <f t="shared" si="9"/>
        <v>1</v>
      </c>
      <c r="U73" s="21">
        <f t="shared" si="31"/>
        <v>1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/>
      <c r="L74" s="37"/>
      <c r="M74" s="27">
        <f t="shared" si="23"/>
        <v>0</v>
      </c>
      <c r="N74" s="34">
        <v>1</v>
      </c>
      <c r="O74" s="36"/>
      <c r="P74" s="36"/>
      <c r="Q74" s="36">
        <v>1</v>
      </c>
      <c r="R74" s="36"/>
      <c r="S74" s="38"/>
      <c r="T74" s="29">
        <f t="shared" si="9"/>
        <v>2</v>
      </c>
      <c r="U74" s="30">
        <f t="shared" si="31"/>
        <v>-2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3</v>
      </c>
      <c r="G75" s="11">
        <f t="shared" si="32"/>
        <v>1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4</v>
      </c>
      <c r="N75" s="11">
        <f t="shared" ref="N75:R75" si="33">N76+N77</f>
        <v>1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2</v>
      </c>
      <c r="U75" s="13">
        <f t="shared" si="31"/>
        <v>2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2</v>
      </c>
      <c r="G76" s="32"/>
      <c r="H76" s="32"/>
      <c r="I76" s="32"/>
      <c r="J76" s="32"/>
      <c r="K76" s="32"/>
      <c r="L76" s="33"/>
      <c r="M76" s="19">
        <f t="shared" si="23"/>
        <v>2</v>
      </c>
      <c r="N76" s="31">
        <v>1</v>
      </c>
      <c r="O76" s="32">
        <v>1</v>
      </c>
      <c r="P76" s="32"/>
      <c r="Q76" s="32"/>
      <c r="R76" s="32"/>
      <c r="S76" s="33"/>
      <c r="T76" s="20">
        <f t="shared" si="9"/>
        <v>2</v>
      </c>
      <c r="U76" s="21">
        <f t="shared" si="31"/>
        <v>0</v>
      </c>
    </row>
    <row r="77" spans="2:21" x14ac:dyDescent="0.15">
      <c r="B77" s="63" t="s">
        <v>28</v>
      </c>
      <c r="C77" s="64"/>
      <c r="D77" s="64"/>
      <c r="E77" s="15" t="s">
        <v>22</v>
      </c>
      <c r="F77" s="31">
        <v>1</v>
      </c>
      <c r="G77" s="32">
        <v>1</v>
      </c>
      <c r="H77" s="32"/>
      <c r="I77" s="32"/>
      <c r="J77" s="32"/>
      <c r="K77" s="32"/>
      <c r="L77" s="33"/>
      <c r="M77" s="19">
        <f t="shared" si="23"/>
        <v>2</v>
      </c>
      <c r="N77" s="31"/>
      <c r="O77" s="32"/>
      <c r="P77" s="32"/>
      <c r="Q77" s="32"/>
      <c r="R77" s="32"/>
      <c r="S77" s="33"/>
      <c r="T77" s="20">
        <f t="shared" si="9"/>
        <v>0</v>
      </c>
      <c r="U77" s="21">
        <f t="shared" si="31"/>
        <v>2</v>
      </c>
    </row>
    <row r="78" spans="2:21" ht="14.25" thickBot="1" x14ac:dyDescent="0.2">
      <c r="B78" s="65"/>
      <c r="C78" s="66"/>
      <c r="D78" s="66"/>
      <c r="E78" s="22" t="s">
        <v>23</v>
      </c>
      <c r="F78" s="34">
        <v>1</v>
      </c>
      <c r="G78" s="35"/>
      <c r="H78" s="36"/>
      <c r="I78" s="36"/>
      <c r="J78" s="36"/>
      <c r="K78" s="36"/>
      <c r="L78" s="37"/>
      <c r="M78" s="27">
        <f t="shared" si="23"/>
        <v>1</v>
      </c>
      <c r="N78" s="34">
        <v>1</v>
      </c>
      <c r="O78" s="36"/>
      <c r="P78" s="36"/>
      <c r="Q78" s="36"/>
      <c r="R78" s="36"/>
      <c r="S78" s="38"/>
      <c r="T78" s="29">
        <f t="shared" si="9"/>
        <v>1</v>
      </c>
      <c r="U78" s="30">
        <f t="shared" si="31"/>
        <v>0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7</v>
      </c>
      <c r="G79" s="11">
        <f t="shared" si="34"/>
        <v>3</v>
      </c>
      <c r="H79" s="11">
        <f t="shared" si="34"/>
        <v>0</v>
      </c>
      <c r="I79" s="11">
        <f t="shared" si="34"/>
        <v>1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11</v>
      </c>
      <c r="N79" s="11">
        <f t="shared" ref="N79:R79" si="35">N80+N81</f>
        <v>3</v>
      </c>
      <c r="O79" s="11">
        <f t="shared" si="35"/>
        <v>2</v>
      </c>
      <c r="P79" s="11">
        <f t="shared" si="35"/>
        <v>0</v>
      </c>
      <c r="Q79" s="11">
        <f t="shared" si="35"/>
        <v>0</v>
      </c>
      <c r="R79" s="11">
        <f t="shared" si="35"/>
        <v>9</v>
      </c>
      <c r="S79" s="12"/>
      <c r="T79" s="14">
        <f t="shared" ref="T79:T138" si="36">SUM(N79:S79)</f>
        <v>14</v>
      </c>
      <c r="U79" s="13">
        <f t="shared" si="31"/>
        <v>-3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4</v>
      </c>
      <c r="G80" s="32">
        <v>2</v>
      </c>
      <c r="H80" s="32"/>
      <c r="I80" s="32">
        <v>1</v>
      </c>
      <c r="J80" s="32"/>
      <c r="K80" s="32"/>
      <c r="L80" s="33"/>
      <c r="M80" s="19">
        <f t="shared" si="23"/>
        <v>7</v>
      </c>
      <c r="N80" s="31">
        <v>3</v>
      </c>
      <c r="O80" s="32"/>
      <c r="P80" s="32"/>
      <c r="Q80" s="32"/>
      <c r="R80" s="32">
        <v>4</v>
      </c>
      <c r="S80" s="33"/>
      <c r="T80" s="20">
        <f t="shared" si="36"/>
        <v>7</v>
      </c>
      <c r="U80" s="21">
        <f t="shared" si="31"/>
        <v>0</v>
      </c>
    </row>
    <row r="81" spans="2:21" x14ac:dyDescent="0.15">
      <c r="B81" s="63" t="s">
        <v>29</v>
      </c>
      <c r="C81" s="64"/>
      <c r="D81" s="64"/>
      <c r="E81" s="15" t="s">
        <v>22</v>
      </c>
      <c r="F81" s="31">
        <v>3</v>
      </c>
      <c r="G81" s="32">
        <v>1</v>
      </c>
      <c r="H81" s="32"/>
      <c r="I81" s="32"/>
      <c r="J81" s="32"/>
      <c r="K81" s="32"/>
      <c r="L81" s="33"/>
      <c r="M81" s="19">
        <f t="shared" si="23"/>
        <v>4</v>
      </c>
      <c r="N81" s="31"/>
      <c r="O81" s="32">
        <v>2</v>
      </c>
      <c r="P81" s="32"/>
      <c r="Q81" s="32"/>
      <c r="R81" s="32">
        <v>5</v>
      </c>
      <c r="S81" s="33"/>
      <c r="T81" s="20">
        <f t="shared" si="36"/>
        <v>7</v>
      </c>
      <c r="U81" s="21">
        <f t="shared" si="31"/>
        <v>-3</v>
      </c>
    </row>
    <row r="82" spans="2:21" ht="14.25" thickBot="1" x14ac:dyDescent="0.2">
      <c r="B82" s="65"/>
      <c r="C82" s="66"/>
      <c r="D82" s="66"/>
      <c r="E82" s="22" t="s">
        <v>23</v>
      </c>
      <c r="F82" s="34">
        <v>5</v>
      </c>
      <c r="G82" s="35"/>
      <c r="H82" s="36"/>
      <c r="I82" s="36">
        <v>1</v>
      </c>
      <c r="J82" s="36"/>
      <c r="K82" s="36"/>
      <c r="L82" s="37"/>
      <c r="M82" s="27">
        <f t="shared" si="23"/>
        <v>6</v>
      </c>
      <c r="N82" s="34">
        <v>1</v>
      </c>
      <c r="O82" s="36">
        <v>1</v>
      </c>
      <c r="P82" s="36"/>
      <c r="Q82" s="36"/>
      <c r="R82" s="36">
        <v>5</v>
      </c>
      <c r="S82" s="38"/>
      <c r="T82" s="29">
        <f t="shared" si="36"/>
        <v>7</v>
      </c>
      <c r="U82" s="30">
        <f t="shared" si="31"/>
        <v>-1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3</v>
      </c>
      <c r="G83" s="11">
        <f t="shared" si="37"/>
        <v>2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5</v>
      </c>
      <c r="N83" s="11">
        <f t="shared" ref="N83:R83" si="38">N84+N85</f>
        <v>0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0</v>
      </c>
      <c r="U83" s="13">
        <f t="shared" si="31"/>
        <v>5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2</v>
      </c>
      <c r="G84" s="32">
        <v>2</v>
      </c>
      <c r="H84" s="32"/>
      <c r="I84" s="32"/>
      <c r="J84" s="32"/>
      <c r="K84" s="32"/>
      <c r="L84" s="33"/>
      <c r="M84" s="19">
        <f t="shared" si="23"/>
        <v>4</v>
      </c>
      <c r="N84" s="31"/>
      <c r="O84" s="32"/>
      <c r="P84" s="32"/>
      <c r="Q84" s="32"/>
      <c r="R84" s="32"/>
      <c r="S84" s="33"/>
      <c r="T84" s="20">
        <f t="shared" si="36"/>
        <v>0</v>
      </c>
      <c r="U84" s="21">
        <f t="shared" si="31"/>
        <v>4</v>
      </c>
    </row>
    <row r="85" spans="2:21" x14ac:dyDescent="0.15">
      <c r="B85" s="63" t="s">
        <v>30</v>
      </c>
      <c r="C85" s="64"/>
      <c r="D85" s="64"/>
      <c r="E85" s="15" t="s">
        <v>22</v>
      </c>
      <c r="F85" s="31">
        <v>1</v>
      </c>
      <c r="G85" s="32"/>
      <c r="H85" s="32"/>
      <c r="I85" s="32"/>
      <c r="J85" s="32"/>
      <c r="K85" s="32"/>
      <c r="L85" s="33"/>
      <c r="M85" s="19">
        <f t="shared" si="23"/>
        <v>1</v>
      </c>
      <c r="N85" s="31"/>
      <c r="O85" s="32"/>
      <c r="P85" s="32"/>
      <c r="Q85" s="32"/>
      <c r="R85" s="32"/>
      <c r="S85" s="33"/>
      <c r="T85" s="20">
        <f t="shared" si="36"/>
        <v>0</v>
      </c>
      <c r="U85" s="21">
        <f t="shared" si="31"/>
        <v>1</v>
      </c>
    </row>
    <row r="86" spans="2:21" ht="14.25" thickBot="1" x14ac:dyDescent="0.2">
      <c r="B86" s="65"/>
      <c r="C86" s="66"/>
      <c r="D86" s="66"/>
      <c r="E86" s="22" t="s">
        <v>23</v>
      </c>
      <c r="F86" s="34">
        <v>2</v>
      </c>
      <c r="G86" s="35"/>
      <c r="H86" s="36"/>
      <c r="I86" s="36"/>
      <c r="J86" s="36"/>
      <c r="K86" s="36"/>
      <c r="L86" s="37"/>
      <c r="M86" s="27">
        <f t="shared" si="23"/>
        <v>2</v>
      </c>
      <c r="N86" s="34"/>
      <c r="O86" s="36"/>
      <c r="P86" s="36"/>
      <c r="Q86" s="36"/>
      <c r="R86" s="36"/>
      <c r="S86" s="38"/>
      <c r="T86" s="29">
        <f t="shared" si="36"/>
        <v>0</v>
      </c>
      <c r="U86" s="30">
        <f t="shared" si="31"/>
        <v>2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0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5</v>
      </c>
      <c r="L87" s="12"/>
      <c r="M87" s="13">
        <f t="shared" si="23"/>
        <v>6</v>
      </c>
      <c r="N87" s="11">
        <f t="shared" ref="N87:R87" si="40">N88+N89</f>
        <v>7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8</v>
      </c>
      <c r="U87" s="13">
        <f t="shared" si="31"/>
        <v>-2</v>
      </c>
    </row>
    <row r="88" spans="2:21" x14ac:dyDescent="0.15">
      <c r="B88" s="63" t="s">
        <v>38</v>
      </c>
      <c r="C88" s="64"/>
      <c r="D88" s="64"/>
      <c r="E88" s="15" t="s">
        <v>21</v>
      </c>
      <c r="F88" s="31"/>
      <c r="G88" s="32"/>
      <c r="H88" s="32"/>
      <c r="I88" s="32"/>
      <c r="J88" s="32"/>
      <c r="K88" s="32">
        <v>1</v>
      </c>
      <c r="L88" s="33"/>
      <c r="M88" s="19">
        <f t="shared" si="23"/>
        <v>1</v>
      </c>
      <c r="N88" s="31">
        <v>4</v>
      </c>
      <c r="O88" s="32">
        <v>1</v>
      </c>
      <c r="P88" s="32"/>
      <c r="Q88" s="32"/>
      <c r="R88" s="32"/>
      <c r="S88" s="33"/>
      <c r="T88" s="20">
        <f t="shared" si="36"/>
        <v>5</v>
      </c>
      <c r="U88" s="21">
        <f t="shared" si="31"/>
        <v>-4</v>
      </c>
    </row>
    <row r="89" spans="2:21" x14ac:dyDescent="0.15">
      <c r="B89" s="63" t="s">
        <v>31</v>
      </c>
      <c r="C89" s="64"/>
      <c r="D89" s="64"/>
      <c r="E89" s="15" t="s">
        <v>22</v>
      </c>
      <c r="F89" s="31"/>
      <c r="G89" s="32">
        <v>1</v>
      </c>
      <c r="H89" s="32"/>
      <c r="I89" s="32"/>
      <c r="J89" s="32"/>
      <c r="K89" s="32">
        <v>4</v>
      </c>
      <c r="L89" s="33"/>
      <c r="M89" s="19">
        <f t="shared" si="23"/>
        <v>5</v>
      </c>
      <c r="N89" s="31">
        <v>3</v>
      </c>
      <c r="O89" s="32"/>
      <c r="P89" s="32"/>
      <c r="Q89" s="32"/>
      <c r="R89" s="32"/>
      <c r="S89" s="33"/>
      <c r="T89" s="20">
        <f t="shared" si="36"/>
        <v>3</v>
      </c>
      <c r="U89" s="21">
        <f t="shared" si="31"/>
        <v>2</v>
      </c>
    </row>
    <row r="90" spans="2:21" ht="14.25" thickBot="1" x14ac:dyDescent="0.2">
      <c r="B90" s="65"/>
      <c r="C90" s="66"/>
      <c r="D90" s="66"/>
      <c r="E90" s="22" t="s">
        <v>23</v>
      </c>
      <c r="F90" s="34"/>
      <c r="G90" s="35"/>
      <c r="H90" s="36"/>
      <c r="I90" s="36"/>
      <c r="J90" s="36"/>
      <c r="K90" s="36">
        <v>2</v>
      </c>
      <c r="L90" s="37"/>
      <c r="M90" s="27">
        <f t="shared" si="23"/>
        <v>2</v>
      </c>
      <c r="N90" s="34">
        <v>3</v>
      </c>
      <c r="O90" s="36">
        <v>1</v>
      </c>
      <c r="P90" s="36"/>
      <c r="Q90" s="36"/>
      <c r="R90" s="36"/>
      <c r="S90" s="38"/>
      <c r="T90" s="29">
        <f t="shared" si="36"/>
        <v>4</v>
      </c>
      <c r="U90" s="30">
        <f t="shared" si="31"/>
        <v>-2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0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0</v>
      </c>
      <c r="N91" s="11">
        <f t="shared" ref="N91:R91" si="42">N92+N93</f>
        <v>1</v>
      </c>
      <c r="O91" s="11">
        <f t="shared" si="42"/>
        <v>0</v>
      </c>
      <c r="P91" s="11">
        <f t="shared" si="42"/>
        <v>0</v>
      </c>
      <c r="Q91" s="11">
        <f t="shared" si="42"/>
        <v>1</v>
      </c>
      <c r="R91" s="11">
        <f t="shared" si="42"/>
        <v>1</v>
      </c>
      <c r="S91" s="12"/>
      <c r="T91" s="14">
        <f t="shared" si="36"/>
        <v>3</v>
      </c>
      <c r="U91" s="13">
        <f t="shared" si="31"/>
        <v>-3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/>
      <c r="H92" s="32"/>
      <c r="I92" s="32"/>
      <c r="J92" s="32"/>
      <c r="K92" s="32"/>
      <c r="L92" s="33"/>
      <c r="M92" s="19">
        <f t="shared" si="23"/>
        <v>0</v>
      </c>
      <c r="N92" s="31">
        <v>1</v>
      </c>
      <c r="O92" s="32"/>
      <c r="P92" s="32"/>
      <c r="Q92" s="32"/>
      <c r="R92" s="32">
        <v>1</v>
      </c>
      <c r="S92" s="33"/>
      <c r="T92" s="20">
        <f t="shared" si="36"/>
        <v>2</v>
      </c>
      <c r="U92" s="21">
        <f t="shared" si="31"/>
        <v>-2</v>
      </c>
    </row>
    <row r="93" spans="2:21" x14ac:dyDescent="0.15">
      <c r="B93" s="63" t="s">
        <v>32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f t="shared" si="23"/>
        <v>0</v>
      </c>
      <c r="N93" s="31"/>
      <c r="O93" s="32"/>
      <c r="P93" s="32"/>
      <c r="Q93" s="32">
        <v>1</v>
      </c>
      <c r="R93" s="32"/>
      <c r="S93" s="33"/>
      <c r="T93" s="20">
        <f t="shared" si="36"/>
        <v>1</v>
      </c>
      <c r="U93" s="21">
        <f t="shared" si="31"/>
        <v>-1</v>
      </c>
    </row>
    <row r="94" spans="2:21" ht="14.25" thickBot="1" x14ac:dyDescent="0.2">
      <c r="B94" s="65"/>
      <c r="C94" s="66"/>
      <c r="D94" s="66"/>
      <c r="E94" s="22" t="s">
        <v>23</v>
      </c>
      <c r="F94" s="34"/>
      <c r="G94" s="35"/>
      <c r="H94" s="36"/>
      <c r="I94" s="36"/>
      <c r="J94" s="36"/>
      <c r="K94" s="36"/>
      <c r="L94" s="37"/>
      <c r="M94" s="27">
        <f t="shared" si="23"/>
        <v>0</v>
      </c>
      <c r="N94" s="34"/>
      <c r="O94" s="36"/>
      <c r="P94" s="36"/>
      <c r="Q94" s="36">
        <v>1</v>
      </c>
      <c r="R94" s="36"/>
      <c r="S94" s="38"/>
      <c r="T94" s="29">
        <f t="shared" si="36"/>
        <v>1</v>
      </c>
      <c r="U94" s="30">
        <f t="shared" si="31"/>
        <v>-1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2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2</v>
      </c>
      <c r="N95" s="11">
        <f t="shared" ref="N95:R95" si="44">N96+N97</f>
        <v>5</v>
      </c>
      <c r="O95" s="11">
        <f t="shared" si="44"/>
        <v>4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9</v>
      </c>
      <c r="U95" s="13">
        <f t="shared" si="31"/>
        <v>-7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f t="shared" si="23"/>
        <v>1</v>
      </c>
      <c r="N96" s="16">
        <v>2</v>
      </c>
      <c r="O96" s="17">
        <v>2</v>
      </c>
      <c r="P96" s="17"/>
      <c r="Q96" s="17"/>
      <c r="R96" s="17"/>
      <c r="S96" s="18"/>
      <c r="T96" s="20">
        <f t="shared" si="36"/>
        <v>4</v>
      </c>
      <c r="U96" s="21">
        <f t="shared" si="31"/>
        <v>-3</v>
      </c>
    </row>
    <row r="97" spans="2:21" x14ac:dyDescent="0.15">
      <c r="B97" s="63" t="s">
        <v>33</v>
      </c>
      <c r="C97" s="64"/>
      <c r="D97" s="6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f t="shared" si="23"/>
        <v>1</v>
      </c>
      <c r="N97" s="16">
        <v>3</v>
      </c>
      <c r="O97" s="17">
        <v>2</v>
      </c>
      <c r="P97" s="17"/>
      <c r="Q97" s="17"/>
      <c r="R97" s="17"/>
      <c r="S97" s="18"/>
      <c r="T97" s="20">
        <f t="shared" si="36"/>
        <v>5</v>
      </c>
      <c r="U97" s="21">
        <f t="shared" si="31"/>
        <v>-4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f t="shared" si="23"/>
        <v>1</v>
      </c>
      <c r="N98" s="23">
        <v>2</v>
      </c>
      <c r="O98" s="25">
        <v>2</v>
      </c>
      <c r="P98" s="25"/>
      <c r="Q98" s="25"/>
      <c r="R98" s="25"/>
      <c r="S98" s="28"/>
      <c r="T98" s="29">
        <f t="shared" si="36"/>
        <v>4</v>
      </c>
      <c r="U98" s="30">
        <f t="shared" si="31"/>
        <v>-3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3</v>
      </c>
      <c r="G99" s="11">
        <f t="shared" si="45"/>
        <v>1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4</v>
      </c>
      <c r="N99" s="11">
        <f t="shared" ref="N99:R99" si="46">N100+N101</f>
        <v>4</v>
      </c>
      <c r="O99" s="11">
        <f t="shared" si="46"/>
        <v>0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4</v>
      </c>
      <c r="U99" s="13">
        <f t="shared" si="31"/>
        <v>0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1</v>
      </c>
      <c r="G100" s="32">
        <v>1</v>
      </c>
      <c r="H100" s="32"/>
      <c r="I100" s="32"/>
      <c r="J100" s="32"/>
      <c r="K100" s="32"/>
      <c r="L100" s="33"/>
      <c r="M100" s="19">
        <f t="shared" si="23"/>
        <v>2</v>
      </c>
      <c r="N100" s="31">
        <v>1</v>
      </c>
      <c r="O100" s="32"/>
      <c r="P100" s="32"/>
      <c r="Q100" s="32"/>
      <c r="R100" s="32"/>
      <c r="S100" s="33"/>
      <c r="T100" s="20">
        <f t="shared" si="36"/>
        <v>1</v>
      </c>
      <c r="U100" s="21">
        <f t="shared" si="31"/>
        <v>1</v>
      </c>
    </row>
    <row r="101" spans="2:21" x14ac:dyDescent="0.15">
      <c r="B101" s="63" t="s">
        <v>34</v>
      </c>
      <c r="C101" s="64"/>
      <c r="D101" s="64"/>
      <c r="E101" s="15" t="s">
        <v>22</v>
      </c>
      <c r="F101" s="31">
        <v>2</v>
      </c>
      <c r="G101" s="32"/>
      <c r="H101" s="32"/>
      <c r="I101" s="32"/>
      <c r="J101" s="32"/>
      <c r="K101" s="32"/>
      <c r="L101" s="33"/>
      <c r="M101" s="19">
        <f t="shared" si="23"/>
        <v>2</v>
      </c>
      <c r="N101" s="31">
        <v>3</v>
      </c>
      <c r="O101" s="32"/>
      <c r="P101" s="32"/>
      <c r="Q101" s="32"/>
      <c r="R101" s="32"/>
      <c r="S101" s="33"/>
      <c r="T101" s="20">
        <f t="shared" si="36"/>
        <v>3</v>
      </c>
      <c r="U101" s="21">
        <f t="shared" si="31"/>
        <v>-1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1</v>
      </c>
      <c r="G102" s="35"/>
      <c r="H102" s="36"/>
      <c r="I102" s="36"/>
      <c r="J102" s="36"/>
      <c r="K102" s="36"/>
      <c r="L102" s="37"/>
      <c r="M102" s="27">
        <f t="shared" si="23"/>
        <v>1</v>
      </c>
      <c r="N102" s="34">
        <v>1</v>
      </c>
      <c r="O102" s="36"/>
      <c r="P102" s="36"/>
      <c r="Q102" s="36"/>
      <c r="R102" s="36"/>
      <c r="S102" s="38"/>
      <c r="T102" s="29">
        <f t="shared" si="36"/>
        <v>1</v>
      </c>
      <c r="U102" s="30">
        <f t="shared" si="31"/>
        <v>0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1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1</v>
      </c>
      <c r="N103" s="11">
        <f t="shared" ref="N103:R103" si="48">N104+N105</f>
        <v>0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1</v>
      </c>
      <c r="U103" s="13">
        <f t="shared" si="31"/>
        <v>0</v>
      </c>
    </row>
    <row r="104" spans="2:21" x14ac:dyDescent="0.15">
      <c r="B104" s="63" t="s">
        <v>39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f t="shared" si="23"/>
        <v>0</v>
      </c>
      <c r="N104" s="31"/>
      <c r="O104" s="32"/>
      <c r="P104" s="32"/>
      <c r="Q104" s="32"/>
      <c r="R104" s="32"/>
      <c r="S104" s="33"/>
      <c r="T104" s="20">
        <f t="shared" si="36"/>
        <v>0</v>
      </c>
      <c r="U104" s="21">
        <f t="shared" si="31"/>
        <v>0</v>
      </c>
    </row>
    <row r="105" spans="2:21" x14ac:dyDescent="0.15">
      <c r="B105" s="63" t="s">
        <v>25</v>
      </c>
      <c r="C105" s="64"/>
      <c r="D105" s="64"/>
      <c r="E105" s="15" t="s">
        <v>22</v>
      </c>
      <c r="F105" s="31">
        <v>1</v>
      </c>
      <c r="G105" s="32"/>
      <c r="H105" s="32"/>
      <c r="I105" s="32"/>
      <c r="J105" s="32"/>
      <c r="K105" s="32"/>
      <c r="L105" s="33"/>
      <c r="M105" s="19">
        <f t="shared" si="23"/>
        <v>1</v>
      </c>
      <c r="N105" s="31"/>
      <c r="O105" s="32">
        <v>1</v>
      </c>
      <c r="P105" s="32"/>
      <c r="Q105" s="32"/>
      <c r="R105" s="32"/>
      <c r="S105" s="33"/>
      <c r="T105" s="20">
        <f t="shared" si="36"/>
        <v>1</v>
      </c>
      <c r="U105" s="21">
        <f t="shared" si="31"/>
        <v>0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1</v>
      </c>
      <c r="G106" s="35"/>
      <c r="H106" s="36"/>
      <c r="I106" s="36"/>
      <c r="J106" s="36"/>
      <c r="K106" s="36"/>
      <c r="L106" s="37"/>
      <c r="M106" s="27">
        <f t="shared" si="23"/>
        <v>1</v>
      </c>
      <c r="N106" s="34"/>
      <c r="O106" s="36">
        <v>1</v>
      </c>
      <c r="P106" s="36"/>
      <c r="Q106" s="36"/>
      <c r="R106" s="36"/>
      <c r="S106" s="38"/>
      <c r="T106" s="29">
        <f t="shared" si="36"/>
        <v>1</v>
      </c>
      <c r="U106" s="30">
        <f t="shared" si="31"/>
        <v>0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2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3</v>
      </c>
      <c r="N107" s="11">
        <f t="shared" ref="N107:R107" si="50">N108+N109</f>
        <v>2</v>
      </c>
      <c r="O107" s="11">
        <f t="shared" si="50"/>
        <v>2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4</v>
      </c>
      <c r="U107" s="13">
        <f t="shared" si="31"/>
        <v>-1</v>
      </c>
    </row>
    <row r="108" spans="2:21" x14ac:dyDescent="0.15">
      <c r="B108" s="63" t="s">
        <v>40</v>
      </c>
      <c r="C108" s="64"/>
      <c r="D108" s="64"/>
      <c r="E108" s="15" t="s">
        <v>21</v>
      </c>
      <c r="F108" s="31">
        <v>2</v>
      </c>
      <c r="G108" s="32">
        <v>1</v>
      </c>
      <c r="H108" s="32"/>
      <c r="I108" s="32"/>
      <c r="J108" s="32"/>
      <c r="K108" s="32"/>
      <c r="L108" s="33"/>
      <c r="M108" s="19">
        <f t="shared" si="23"/>
        <v>3</v>
      </c>
      <c r="N108" s="31">
        <v>2</v>
      </c>
      <c r="O108" s="32">
        <v>1</v>
      </c>
      <c r="P108" s="32"/>
      <c r="Q108" s="32"/>
      <c r="R108" s="32"/>
      <c r="S108" s="33"/>
      <c r="T108" s="20">
        <f t="shared" si="36"/>
        <v>3</v>
      </c>
      <c r="U108" s="21">
        <f t="shared" si="31"/>
        <v>0</v>
      </c>
    </row>
    <row r="109" spans="2:21" x14ac:dyDescent="0.15">
      <c r="B109" s="63" t="s">
        <v>27</v>
      </c>
      <c r="C109" s="64"/>
      <c r="D109" s="64"/>
      <c r="E109" s="15" t="s">
        <v>22</v>
      </c>
      <c r="F109" s="31"/>
      <c r="G109" s="32"/>
      <c r="H109" s="32"/>
      <c r="I109" s="32"/>
      <c r="J109" s="32"/>
      <c r="K109" s="32"/>
      <c r="L109" s="33"/>
      <c r="M109" s="19">
        <f t="shared" si="23"/>
        <v>0</v>
      </c>
      <c r="N109" s="31"/>
      <c r="O109" s="32">
        <v>1</v>
      </c>
      <c r="P109" s="32"/>
      <c r="Q109" s="32"/>
      <c r="R109" s="32"/>
      <c r="S109" s="33"/>
      <c r="T109" s="20">
        <f t="shared" si="36"/>
        <v>1</v>
      </c>
      <c r="U109" s="21">
        <f t="shared" si="31"/>
        <v>-1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>
        <v>1</v>
      </c>
      <c r="O110" s="36"/>
      <c r="P110" s="36"/>
      <c r="Q110" s="36"/>
      <c r="R110" s="36"/>
      <c r="S110" s="38"/>
      <c r="T110" s="29">
        <f t="shared" si="36"/>
        <v>1</v>
      </c>
      <c r="U110" s="30">
        <f t="shared" si="31"/>
        <v>0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8</v>
      </c>
      <c r="G111" s="11">
        <f t="shared" si="51"/>
        <v>1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2</v>
      </c>
      <c r="L111" s="12"/>
      <c r="M111" s="13">
        <f t="shared" si="23"/>
        <v>11</v>
      </c>
      <c r="N111" s="11">
        <f t="shared" ref="N111:R111" si="52">N112+N113</f>
        <v>4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5</v>
      </c>
      <c r="U111" s="13">
        <f t="shared" si="31"/>
        <v>6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4</v>
      </c>
      <c r="G112" s="32"/>
      <c r="H112" s="32"/>
      <c r="I112" s="32"/>
      <c r="J112" s="32"/>
      <c r="K112" s="32">
        <v>1</v>
      </c>
      <c r="L112" s="33"/>
      <c r="M112" s="19">
        <f t="shared" si="23"/>
        <v>5</v>
      </c>
      <c r="N112" s="31">
        <v>1</v>
      </c>
      <c r="O112" s="32"/>
      <c r="P112" s="32"/>
      <c r="Q112" s="32"/>
      <c r="R112" s="32"/>
      <c r="S112" s="33"/>
      <c r="T112" s="20">
        <f t="shared" si="36"/>
        <v>1</v>
      </c>
      <c r="U112" s="21">
        <f t="shared" si="31"/>
        <v>4</v>
      </c>
    </row>
    <row r="113" spans="2:21" x14ac:dyDescent="0.15">
      <c r="B113" s="63" t="s">
        <v>28</v>
      </c>
      <c r="C113" s="64"/>
      <c r="D113" s="64"/>
      <c r="E113" s="15" t="s">
        <v>22</v>
      </c>
      <c r="F113" s="31">
        <v>4</v>
      </c>
      <c r="G113" s="32">
        <v>1</v>
      </c>
      <c r="H113" s="32"/>
      <c r="I113" s="32"/>
      <c r="J113" s="32"/>
      <c r="K113" s="32">
        <v>1</v>
      </c>
      <c r="L113" s="33"/>
      <c r="M113" s="19">
        <f t="shared" si="23"/>
        <v>6</v>
      </c>
      <c r="N113" s="31">
        <v>3</v>
      </c>
      <c r="O113" s="32">
        <v>1</v>
      </c>
      <c r="P113" s="32"/>
      <c r="Q113" s="32"/>
      <c r="R113" s="32"/>
      <c r="S113" s="33"/>
      <c r="T113" s="20">
        <f t="shared" si="36"/>
        <v>4</v>
      </c>
      <c r="U113" s="21">
        <f t="shared" si="31"/>
        <v>2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4</v>
      </c>
      <c r="G114" s="35"/>
      <c r="H114" s="36"/>
      <c r="I114" s="36"/>
      <c r="J114" s="36"/>
      <c r="K114" s="36">
        <v>1</v>
      </c>
      <c r="L114" s="37"/>
      <c r="M114" s="27">
        <f t="shared" si="23"/>
        <v>5</v>
      </c>
      <c r="N114" s="34">
        <v>1</v>
      </c>
      <c r="O114" s="36">
        <v>1</v>
      </c>
      <c r="P114" s="36"/>
      <c r="Q114" s="36"/>
      <c r="R114" s="36"/>
      <c r="S114" s="38"/>
      <c r="T114" s="29">
        <f t="shared" si="36"/>
        <v>2</v>
      </c>
      <c r="U114" s="30">
        <f t="shared" si="31"/>
        <v>3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2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0</v>
      </c>
      <c r="L115" s="12"/>
      <c r="M115" s="13">
        <f t="shared" si="23"/>
        <v>2</v>
      </c>
      <c r="N115" s="11">
        <f t="shared" ref="N115:R115" si="54">N116+N117</f>
        <v>2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2</v>
      </c>
      <c r="U115" s="13">
        <f t="shared" si="31"/>
        <v>0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1</v>
      </c>
      <c r="G116" s="32"/>
      <c r="H116" s="32"/>
      <c r="I116" s="32"/>
      <c r="J116" s="32"/>
      <c r="K116" s="32"/>
      <c r="L116" s="33"/>
      <c r="M116" s="19">
        <f t="shared" si="23"/>
        <v>1</v>
      </c>
      <c r="N116" s="31">
        <v>1</v>
      </c>
      <c r="O116" s="32"/>
      <c r="P116" s="32"/>
      <c r="Q116" s="32"/>
      <c r="R116" s="32"/>
      <c r="S116" s="33"/>
      <c r="T116" s="20">
        <f t="shared" si="36"/>
        <v>1</v>
      </c>
      <c r="U116" s="21">
        <f t="shared" si="31"/>
        <v>0</v>
      </c>
    </row>
    <row r="117" spans="2:21" x14ac:dyDescent="0.15">
      <c r="B117" s="63" t="s">
        <v>29</v>
      </c>
      <c r="C117" s="64"/>
      <c r="D117" s="64"/>
      <c r="E117" s="15" t="s">
        <v>22</v>
      </c>
      <c r="F117" s="31">
        <v>1</v>
      </c>
      <c r="G117" s="32"/>
      <c r="H117" s="32"/>
      <c r="I117" s="32"/>
      <c r="J117" s="32"/>
      <c r="K117" s="32"/>
      <c r="L117" s="33"/>
      <c r="M117" s="19">
        <f t="shared" si="23"/>
        <v>1</v>
      </c>
      <c r="N117" s="31">
        <v>1</v>
      </c>
      <c r="O117" s="32"/>
      <c r="P117" s="32"/>
      <c r="Q117" s="32"/>
      <c r="R117" s="32"/>
      <c r="S117" s="33"/>
      <c r="T117" s="20">
        <f t="shared" si="36"/>
        <v>1</v>
      </c>
      <c r="U117" s="21">
        <f t="shared" si="31"/>
        <v>0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/>
      <c r="L118" s="37">
        <v>1</v>
      </c>
      <c r="M118" s="27">
        <f t="shared" si="23"/>
        <v>1</v>
      </c>
      <c r="N118" s="34"/>
      <c r="O118" s="36"/>
      <c r="P118" s="36"/>
      <c r="Q118" s="36"/>
      <c r="R118" s="36"/>
      <c r="S118" s="38"/>
      <c r="T118" s="29">
        <f t="shared" si="36"/>
        <v>0</v>
      </c>
      <c r="U118" s="30">
        <f t="shared" si="31"/>
        <v>1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1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1</v>
      </c>
      <c r="L119" s="12"/>
      <c r="M119" s="13">
        <f t="shared" si="23"/>
        <v>2</v>
      </c>
      <c r="N119" s="11">
        <f t="shared" ref="N119:R119" si="56">N120+N121</f>
        <v>0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2</v>
      </c>
      <c r="S119" s="12"/>
      <c r="T119" s="14">
        <f t="shared" si="36"/>
        <v>2</v>
      </c>
      <c r="U119" s="13">
        <f t="shared" si="31"/>
        <v>0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/>
      <c r="G120" s="32"/>
      <c r="H120" s="32"/>
      <c r="I120" s="32"/>
      <c r="J120" s="32"/>
      <c r="K120" s="32"/>
      <c r="L120" s="33"/>
      <c r="M120" s="19">
        <f t="shared" si="23"/>
        <v>0</v>
      </c>
      <c r="N120" s="31"/>
      <c r="O120" s="32"/>
      <c r="P120" s="32"/>
      <c r="Q120" s="32"/>
      <c r="R120" s="32"/>
      <c r="S120" s="33"/>
      <c r="T120" s="20">
        <f t="shared" si="36"/>
        <v>0</v>
      </c>
      <c r="U120" s="21">
        <f t="shared" si="31"/>
        <v>0</v>
      </c>
    </row>
    <row r="121" spans="2:21" x14ac:dyDescent="0.15">
      <c r="B121" s="63" t="s">
        <v>30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>
        <v>1</v>
      </c>
      <c r="L121" s="33"/>
      <c r="M121" s="19">
        <f t="shared" si="23"/>
        <v>2</v>
      </c>
      <c r="N121" s="31"/>
      <c r="O121" s="32"/>
      <c r="P121" s="32"/>
      <c r="Q121" s="32"/>
      <c r="R121" s="32">
        <v>2</v>
      </c>
      <c r="S121" s="33"/>
      <c r="T121" s="20">
        <f t="shared" si="36"/>
        <v>2</v>
      </c>
      <c r="U121" s="21">
        <f t="shared" si="31"/>
        <v>0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>
        <v>1</v>
      </c>
      <c r="L122" s="37"/>
      <c r="M122" s="27">
        <f t="shared" si="23"/>
        <v>1</v>
      </c>
      <c r="N122" s="34"/>
      <c r="O122" s="36"/>
      <c r="P122" s="36"/>
      <c r="Q122" s="36"/>
      <c r="R122" s="36">
        <v>1</v>
      </c>
      <c r="S122" s="38"/>
      <c r="T122" s="29">
        <f t="shared" si="36"/>
        <v>1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1</v>
      </c>
      <c r="G123" s="11">
        <f t="shared" si="57"/>
        <v>0</v>
      </c>
      <c r="H123" s="11">
        <f t="shared" si="57"/>
        <v>0</v>
      </c>
      <c r="I123" s="11">
        <f t="shared" si="57"/>
        <v>1</v>
      </c>
      <c r="J123" s="11">
        <f t="shared" si="57"/>
        <v>0</v>
      </c>
      <c r="K123" s="11">
        <f t="shared" si="57"/>
        <v>2</v>
      </c>
      <c r="L123" s="12"/>
      <c r="M123" s="13">
        <f t="shared" ref="M123:M138" si="58">SUM(F123:L123)</f>
        <v>4</v>
      </c>
      <c r="N123" s="11">
        <f t="shared" ref="N123:R123" si="59">N124+N125</f>
        <v>6</v>
      </c>
      <c r="O123" s="11">
        <f t="shared" si="59"/>
        <v>2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8</v>
      </c>
      <c r="U123" s="13">
        <f t="shared" si="31"/>
        <v>-4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>
        <v>1</v>
      </c>
      <c r="G124" s="32"/>
      <c r="H124" s="32"/>
      <c r="I124" s="32">
        <v>1</v>
      </c>
      <c r="J124" s="32"/>
      <c r="K124" s="32">
        <v>1</v>
      </c>
      <c r="L124" s="33"/>
      <c r="M124" s="19">
        <f t="shared" si="58"/>
        <v>3</v>
      </c>
      <c r="N124" s="31">
        <v>3</v>
      </c>
      <c r="O124" s="32">
        <v>2</v>
      </c>
      <c r="P124" s="32"/>
      <c r="Q124" s="32"/>
      <c r="R124" s="32"/>
      <c r="S124" s="33"/>
      <c r="T124" s="20">
        <f t="shared" si="36"/>
        <v>5</v>
      </c>
      <c r="U124" s="21">
        <f t="shared" si="31"/>
        <v>-2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/>
      <c r="G125" s="32"/>
      <c r="H125" s="32"/>
      <c r="I125" s="32"/>
      <c r="J125" s="32"/>
      <c r="K125" s="32">
        <v>1</v>
      </c>
      <c r="L125" s="33"/>
      <c r="M125" s="19">
        <f t="shared" si="58"/>
        <v>1</v>
      </c>
      <c r="N125" s="31">
        <v>3</v>
      </c>
      <c r="O125" s="32"/>
      <c r="P125" s="32"/>
      <c r="Q125" s="32"/>
      <c r="R125" s="32"/>
      <c r="S125" s="33"/>
      <c r="T125" s="20">
        <f t="shared" si="36"/>
        <v>3</v>
      </c>
      <c r="U125" s="21">
        <f t="shared" si="31"/>
        <v>-2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1</v>
      </c>
      <c r="G126" s="35"/>
      <c r="H126" s="36"/>
      <c r="I126" s="36"/>
      <c r="J126" s="36"/>
      <c r="K126" s="36">
        <v>1</v>
      </c>
      <c r="L126" s="37"/>
      <c r="M126" s="27">
        <f t="shared" si="58"/>
        <v>2</v>
      </c>
      <c r="N126" s="34">
        <v>5</v>
      </c>
      <c r="O126" s="36">
        <v>1</v>
      </c>
      <c r="P126" s="36"/>
      <c r="Q126" s="36"/>
      <c r="R126" s="36"/>
      <c r="S126" s="38">
        <v>1</v>
      </c>
      <c r="T126" s="29">
        <f t="shared" si="36"/>
        <v>7</v>
      </c>
      <c r="U126" s="30">
        <f t="shared" si="31"/>
        <v>-5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22</v>
      </c>
      <c r="G127" s="11">
        <f t="shared" si="60"/>
        <v>6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7</v>
      </c>
      <c r="L127" s="12"/>
      <c r="M127" s="13">
        <f t="shared" si="58"/>
        <v>35</v>
      </c>
      <c r="N127" s="11">
        <f t="shared" ref="N127:R127" si="61">N128+N129</f>
        <v>23</v>
      </c>
      <c r="O127" s="11">
        <f t="shared" si="61"/>
        <v>10</v>
      </c>
      <c r="P127" s="11">
        <f t="shared" si="61"/>
        <v>0</v>
      </c>
      <c r="Q127" s="11">
        <f t="shared" si="61"/>
        <v>0</v>
      </c>
      <c r="R127" s="11">
        <f t="shared" si="61"/>
        <v>9</v>
      </c>
      <c r="S127" s="12"/>
      <c r="T127" s="14">
        <f t="shared" si="36"/>
        <v>42</v>
      </c>
      <c r="U127" s="13">
        <f t="shared" si="31"/>
        <v>-7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13</v>
      </c>
      <c r="G128" s="32">
        <v>3</v>
      </c>
      <c r="H128" s="32"/>
      <c r="I128" s="32"/>
      <c r="J128" s="32"/>
      <c r="K128" s="32">
        <v>4</v>
      </c>
      <c r="L128" s="33"/>
      <c r="M128" s="19">
        <f t="shared" si="58"/>
        <v>20</v>
      </c>
      <c r="N128" s="31">
        <v>14</v>
      </c>
      <c r="O128" s="32">
        <v>4</v>
      </c>
      <c r="P128" s="32"/>
      <c r="Q128" s="32"/>
      <c r="R128" s="32">
        <v>4</v>
      </c>
      <c r="S128" s="33"/>
      <c r="T128" s="20">
        <f t="shared" si="36"/>
        <v>22</v>
      </c>
      <c r="U128" s="21">
        <f t="shared" si="31"/>
        <v>-2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9</v>
      </c>
      <c r="G129" s="32">
        <v>3</v>
      </c>
      <c r="H129" s="32"/>
      <c r="I129" s="32"/>
      <c r="J129" s="32"/>
      <c r="K129" s="32">
        <v>3</v>
      </c>
      <c r="L129" s="33"/>
      <c r="M129" s="19">
        <f t="shared" si="58"/>
        <v>15</v>
      </c>
      <c r="N129" s="31">
        <v>9</v>
      </c>
      <c r="O129" s="32">
        <v>6</v>
      </c>
      <c r="P129" s="32"/>
      <c r="Q129" s="32"/>
      <c r="R129" s="32">
        <v>5</v>
      </c>
      <c r="S129" s="33"/>
      <c r="T129" s="20">
        <f t="shared" si="36"/>
        <v>20</v>
      </c>
      <c r="U129" s="21">
        <f t="shared" si="31"/>
        <v>-5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12</v>
      </c>
      <c r="G130" s="35"/>
      <c r="H130" s="36"/>
      <c r="I130" s="36"/>
      <c r="J130" s="36"/>
      <c r="K130" s="36">
        <v>4</v>
      </c>
      <c r="L130" s="37">
        <v>2</v>
      </c>
      <c r="M130" s="27">
        <f t="shared" si="58"/>
        <v>18</v>
      </c>
      <c r="N130" s="34">
        <v>6</v>
      </c>
      <c r="O130" s="36">
        <v>2</v>
      </c>
      <c r="P130" s="36"/>
      <c r="Q130" s="36"/>
      <c r="R130" s="36">
        <v>2</v>
      </c>
      <c r="S130" s="38">
        <v>1</v>
      </c>
      <c r="T130" s="29">
        <f t="shared" si="36"/>
        <v>11</v>
      </c>
      <c r="U130" s="30">
        <f t="shared" si="31"/>
        <v>7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40</v>
      </c>
      <c r="G131" s="11">
        <f t="shared" si="62"/>
        <v>6</v>
      </c>
      <c r="H131" s="11">
        <f t="shared" si="62"/>
        <v>0</v>
      </c>
      <c r="I131" s="11">
        <f t="shared" si="62"/>
        <v>1</v>
      </c>
      <c r="J131" s="11">
        <f t="shared" si="62"/>
        <v>0</v>
      </c>
      <c r="K131" s="11">
        <f t="shared" si="62"/>
        <v>4</v>
      </c>
      <c r="L131" s="12"/>
      <c r="M131" s="13">
        <f t="shared" si="58"/>
        <v>51</v>
      </c>
      <c r="N131" s="11">
        <f t="shared" ref="N131:R131" si="63">N132+N133</f>
        <v>35</v>
      </c>
      <c r="O131" s="11">
        <f t="shared" si="63"/>
        <v>12</v>
      </c>
      <c r="P131" s="11">
        <f t="shared" si="63"/>
        <v>0</v>
      </c>
      <c r="Q131" s="11">
        <f t="shared" si="63"/>
        <v>0</v>
      </c>
      <c r="R131" s="11">
        <f t="shared" si="63"/>
        <v>6</v>
      </c>
      <c r="S131" s="12"/>
      <c r="T131" s="14">
        <f t="shared" si="36"/>
        <v>53</v>
      </c>
      <c r="U131" s="13">
        <f t="shared" si="31"/>
        <v>-2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22</v>
      </c>
      <c r="G132" s="32">
        <v>4</v>
      </c>
      <c r="H132" s="32"/>
      <c r="I132" s="32">
        <v>1</v>
      </c>
      <c r="J132" s="32"/>
      <c r="K132" s="32">
        <v>2</v>
      </c>
      <c r="L132" s="33"/>
      <c r="M132" s="19">
        <f t="shared" si="58"/>
        <v>29</v>
      </c>
      <c r="N132" s="31">
        <v>18</v>
      </c>
      <c r="O132" s="32">
        <v>6</v>
      </c>
      <c r="P132" s="32"/>
      <c r="Q132" s="32"/>
      <c r="R132" s="32">
        <v>3</v>
      </c>
      <c r="S132" s="33"/>
      <c r="T132" s="20">
        <f t="shared" si="36"/>
        <v>27</v>
      </c>
      <c r="U132" s="21">
        <f t="shared" si="31"/>
        <v>2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18</v>
      </c>
      <c r="G133" s="32">
        <v>2</v>
      </c>
      <c r="H133" s="32"/>
      <c r="I133" s="32"/>
      <c r="J133" s="32"/>
      <c r="K133" s="32">
        <v>2</v>
      </c>
      <c r="L133" s="33"/>
      <c r="M133" s="19">
        <f t="shared" si="58"/>
        <v>22</v>
      </c>
      <c r="N133" s="31">
        <v>17</v>
      </c>
      <c r="O133" s="32">
        <v>6</v>
      </c>
      <c r="P133" s="32"/>
      <c r="Q133" s="32"/>
      <c r="R133" s="32">
        <v>3</v>
      </c>
      <c r="S133" s="33"/>
      <c r="T133" s="20">
        <f t="shared" si="36"/>
        <v>26</v>
      </c>
      <c r="U133" s="21">
        <f t="shared" si="31"/>
        <v>-4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30</v>
      </c>
      <c r="G134" s="35"/>
      <c r="H134" s="36"/>
      <c r="I134" s="36"/>
      <c r="J134" s="36"/>
      <c r="K134" s="36">
        <v>5</v>
      </c>
      <c r="L134" s="37"/>
      <c r="M134" s="27">
        <f t="shared" si="58"/>
        <v>35</v>
      </c>
      <c r="N134" s="34">
        <v>14</v>
      </c>
      <c r="O134" s="36">
        <v>7</v>
      </c>
      <c r="P134" s="36"/>
      <c r="Q134" s="36"/>
      <c r="R134" s="36">
        <v>4</v>
      </c>
      <c r="S134" s="38"/>
      <c r="T134" s="29">
        <f t="shared" si="36"/>
        <v>25</v>
      </c>
      <c r="U134" s="30">
        <f t="shared" si="31"/>
        <v>10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3" sqref="B3:U3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53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7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8"/>
      <c r="E6" s="58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155</v>
      </c>
      <c r="G7" s="11">
        <f t="shared" si="0"/>
        <v>21</v>
      </c>
      <c r="H7" s="11">
        <f t="shared" si="0"/>
        <v>0</v>
      </c>
      <c r="I7" s="11">
        <f t="shared" si="0"/>
        <v>2</v>
      </c>
      <c r="J7" s="11">
        <f t="shared" si="0"/>
        <v>5</v>
      </c>
      <c r="K7" s="11">
        <f t="shared" si="0"/>
        <v>71</v>
      </c>
      <c r="L7" s="12"/>
      <c r="M7" s="13">
        <f t="shared" ref="M7:M14" si="1">SUM(F7:L7)</f>
        <v>254</v>
      </c>
      <c r="N7" s="11">
        <f>N8+N9</f>
        <v>135</v>
      </c>
      <c r="O7" s="11">
        <f>O8+O9</f>
        <v>33</v>
      </c>
      <c r="P7" s="11">
        <f>P8+P9</f>
        <v>2</v>
      </c>
      <c r="Q7" s="11">
        <f>Q8+Q9</f>
        <v>5</v>
      </c>
      <c r="R7" s="11">
        <f>R8+R9</f>
        <v>71</v>
      </c>
      <c r="S7" s="12"/>
      <c r="T7" s="14">
        <f t="shared" ref="T7:T14" si="2">SUM(N7:S7)</f>
        <v>246</v>
      </c>
      <c r="U7" s="13">
        <f t="shared" ref="U7:U70" si="3">M7-T7</f>
        <v>8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91</v>
      </c>
      <c r="G8" s="17">
        <f t="shared" si="4"/>
        <v>12</v>
      </c>
      <c r="H8" s="17">
        <f t="shared" si="4"/>
        <v>0</v>
      </c>
      <c r="I8" s="17">
        <f t="shared" si="4"/>
        <v>2</v>
      </c>
      <c r="J8" s="17">
        <f t="shared" si="4"/>
        <v>3</v>
      </c>
      <c r="K8" s="17">
        <f t="shared" si="4"/>
        <v>33</v>
      </c>
      <c r="L8" s="18"/>
      <c r="M8" s="19">
        <f t="shared" si="1"/>
        <v>141</v>
      </c>
      <c r="N8" s="16">
        <f t="shared" ref="N8:R10" si="5">+N12+N16+N20+N24+N28+N32+N36+N40+N44+N48+N52+N56+N60+N64+N68+N72+N76+N80+N84+N88+N92+N96+N100+N104+N108+N112+N116+N120+N124+N128+N132</f>
        <v>71</v>
      </c>
      <c r="O8" s="17">
        <f t="shared" si="5"/>
        <v>17</v>
      </c>
      <c r="P8" s="17">
        <f t="shared" si="5"/>
        <v>1</v>
      </c>
      <c r="Q8" s="17">
        <f t="shared" si="5"/>
        <v>3</v>
      </c>
      <c r="R8" s="17">
        <f t="shared" si="5"/>
        <v>33</v>
      </c>
      <c r="S8" s="18"/>
      <c r="T8" s="20">
        <f t="shared" si="2"/>
        <v>125</v>
      </c>
      <c r="U8" s="21">
        <f t="shared" si="3"/>
        <v>16</v>
      </c>
    </row>
    <row r="9" spans="2:21" x14ac:dyDescent="0.15">
      <c r="B9" s="63"/>
      <c r="C9" s="64"/>
      <c r="D9" s="64"/>
      <c r="E9" s="15" t="s">
        <v>22</v>
      </c>
      <c r="F9" s="16">
        <f t="shared" si="4"/>
        <v>64</v>
      </c>
      <c r="G9" s="17">
        <f t="shared" si="4"/>
        <v>9</v>
      </c>
      <c r="H9" s="17">
        <f t="shared" si="4"/>
        <v>0</v>
      </c>
      <c r="I9" s="17">
        <f t="shared" si="4"/>
        <v>0</v>
      </c>
      <c r="J9" s="17">
        <f t="shared" si="4"/>
        <v>2</v>
      </c>
      <c r="K9" s="17">
        <f t="shared" si="4"/>
        <v>38</v>
      </c>
      <c r="L9" s="18"/>
      <c r="M9" s="19">
        <f t="shared" si="1"/>
        <v>113</v>
      </c>
      <c r="N9" s="16">
        <f t="shared" si="5"/>
        <v>64</v>
      </c>
      <c r="O9" s="17">
        <f t="shared" si="5"/>
        <v>16</v>
      </c>
      <c r="P9" s="17">
        <f t="shared" si="5"/>
        <v>1</v>
      </c>
      <c r="Q9" s="17">
        <f t="shared" si="5"/>
        <v>2</v>
      </c>
      <c r="R9" s="17">
        <f t="shared" si="5"/>
        <v>38</v>
      </c>
      <c r="S9" s="18"/>
      <c r="T9" s="20">
        <f t="shared" si="2"/>
        <v>121</v>
      </c>
      <c r="U9" s="21">
        <f t="shared" si="3"/>
        <v>-8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84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1</v>
      </c>
      <c r="J10" s="25">
        <f>+J14+J18+J22+J26+J30+J34+J38+J42+J46+J50+J54+J58+J62+J66+J70+J74+J78+J82+J86+J90+J94+J98+J102+J106+J110+J114+J118+J122+J126+J130+J134</f>
        <v>1</v>
      </c>
      <c r="K10" s="25">
        <f>+K14+K18+K22+K26+K30+K34+K38+K42+K46+K50+K54+K58+K62+K66+K70+K74+K78+K82+K86+K90+K94+K98+K102+K106+K110+K114+K118+K122+K126+K130+K134</f>
        <v>36</v>
      </c>
      <c r="L10" s="26">
        <f>+L14+L18+L22+L26+L30+L34+L38+L42+L46+L50+L54+L58+L62+L66+L70+L74+L78+L82+L86+L90+L94+L98+L102+L106+L110+L114+L118+L122+L126+L130+L134</f>
        <v>9</v>
      </c>
      <c r="M10" s="27">
        <f t="shared" si="1"/>
        <v>131</v>
      </c>
      <c r="N10" s="23">
        <f t="shared" si="5"/>
        <v>59</v>
      </c>
      <c r="O10" s="25">
        <f t="shared" si="5"/>
        <v>15</v>
      </c>
      <c r="P10" s="25">
        <f t="shared" si="5"/>
        <v>0</v>
      </c>
      <c r="Q10" s="25">
        <f t="shared" si="5"/>
        <v>2</v>
      </c>
      <c r="R10" s="25">
        <f t="shared" si="5"/>
        <v>26</v>
      </c>
      <c r="S10" s="28">
        <f>+S14+S18+S22+S26+S30+S34+S38+S42+S46+S50+S54+S58+S62+S66+S70+S74+S78+S82+S86+S90+S94+S98+S102+S106+S110+S114+S118+S122+S126+S130+S134</f>
        <v>5</v>
      </c>
      <c r="T10" s="29">
        <f t="shared" si="2"/>
        <v>107</v>
      </c>
      <c r="U10" s="30">
        <f t="shared" si="3"/>
        <v>24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</v>
      </c>
      <c r="G11" s="11">
        <f t="shared" si="6"/>
        <v>0</v>
      </c>
      <c r="H11" s="11">
        <f t="shared" si="6"/>
        <v>0</v>
      </c>
      <c r="I11" s="11">
        <f t="shared" si="6"/>
        <v>1</v>
      </c>
      <c r="J11" s="11">
        <f t="shared" si="6"/>
        <v>0</v>
      </c>
      <c r="K11" s="11">
        <f t="shared" si="6"/>
        <v>0</v>
      </c>
      <c r="L11" s="12"/>
      <c r="M11" s="13">
        <f t="shared" si="1"/>
        <v>2</v>
      </c>
      <c r="N11" s="11">
        <f>N12+N13</f>
        <v>1</v>
      </c>
      <c r="O11" s="11">
        <f>O12+O13</f>
        <v>0</v>
      </c>
      <c r="P11" s="11">
        <f>P12+P13</f>
        <v>0</v>
      </c>
      <c r="Q11" s="11">
        <f>Q12+Q13</f>
        <v>0</v>
      </c>
      <c r="R11" s="11">
        <f>R12+R13</f>
        <v>4</v>
      </c>
      <c r="S11" s="12"/>
      <c r="T11" s="14">
        <f t="shared" si="2"/>
        <v>5</v>
      </c>
      <c r="U11" s="13">
        <f t="shared" si="3"/>
        <v>-3</v>
      </c>
    </row>
    <row r="12" spans="2:21" x14ac:dyDescent="0.15">
      <c r="B12" s="63" t="s">
        <v>24</v>
      </c>
      <c r="C12" s="64"/>
      <c r="D12" s="64"/>
      <c r="E12" s="15" t="s">
        <v>21</v>
      </c>
      <c r="F12" s="31"/>
      <c r="G12" s="32"/>
      <c r="H12" s="32"/>
      <c r="I12" s="32">
        <v>1</v>
      </c>
      <c r="J12" s="32"/>
      <c r="K12" s="32"/>
      <c r="L12" s="33"/>
      <c r="M12" s="19">
        <f t="shared" si="1"/>
        <v>1</v>
      </c>
      <c r="N12" s="31">
        <v>1</v>
      </c>
      <c r="O12" s="32"/>
      <c r="P12" s="32"/>
      <c r="Q12" s="32"/>
      <c r="R12" s="32">
        <v>4</v>
      </c>
      <c r="S12" s="33"/>
      <c r="T12" s="20">
        <f t="shared" si="2"/>
        <v>5</v>
      </c>
      <c r="U12" s="21">
        <f t="shared" si="3"/>
        <v>-4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</v>
      </c>
      <c r="G13" s="32"/>
      <c r="H13" s="32"/>
      <c r="I13" s="32"/>
      <c r="J13" s="32"/>
      <c r="K13" s="32"/>
      <c r="L13" s="33"/>
      <c r="M13" s="19">
        <f t="shared" si="1"/>
        <v>1</v>
      </c>
      <c r="N13" s="31"/>
      <c r="O13" s="32"/>
      <c r="P13" s="32"/>
      <c r="Q13" s="32"/>
      <c r="R13" s="32"/>
      <c r="S13" s="33"/>
      <c r="T13" s="20">
        <f t="shared" si="2"/>
        <v>0</v>
      </c>
      <c r="U13" s="21">
        <f t="shared" si="3"/>
        <v>1</v>
      </c>
    </row>
    <row r="14" spans="2:21" ht="14.25" thickBot="1" x14ac:dyDescent="0.2">
      <c r="B14" s="65"/>
      <c r="C14" s="66"/>
      <c r="D14" s="66"/>
      <c r="E14" s="22" t="s">
        <v>23</v>
      </c>
      <c r="F14" s="34"/>
      <c r="G14" s="35"/>
      <c r="H14" s="36"/>
      <c r="I14" s="36">
        <v>1</v>
      </c>
      <c r="J14" s="36"/>
      <c r="K14" s="36"/>
      <c r="L14" s="37"/>
      <c r="M14" s="27">
        <f t="shared" si="1"/>
        <v>1</v>
      </c>
      <c r="N14" s="34">
        <v>1</v>
      </c>
      <c r="O14" s="36"/>
      <c r="P14" s="36"/>
      <c r="Q14" s="36"/>
      <c r="R14" s="36">
        <v>4</v>
      </c>
      <c r="S14" s="38">
        <v>1</v>
      </c>
      <c r="T14" s="29">
        <f t="shared" si="2"/>
        <v>6</v>
      </c>
      <c r="U14" s="30">
        <f t="shared" si="3"/>
        <v>-5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4</v>
      </c>
      <c r="G15" s="11">
        <f t="shared" si="7"/>
        <v>3</v>
      </c>
      <c r="H15" s="11">
        <f t="shared" si="7"/>
        <v>0</v>
      </c>
      <c r="I15" s="11">
        <f t="shared" si="7"/>
        <v>1</v>
      </c>
      <c r="J15" s="11">
        <f t="shared" si="7"/>
        <v>0</v>
      </c>
      <c r="K15" s="11">
        <f t="shared" si="7"/>
        <v>0</v>
      </c>
      <c r="L15" s="12"/>
      <c r="M15" s="13">
        <f t="shared" ref="M15:M58" si="8">SUM(F15:L15)</f>
        <v>8</v>
      </c>
      <c r="N15" s="11">
        <f>N16+N17</f>
        <v>16</v>
      </c>
      <c r="O15" s="11">
        <f>O16+O17</f>
        <v>0</v>
      </c>
      <c r="P15" s="11">
        <f>P16+P17</f>
        <v>1</v>
      </c>
      <c r="Q15" s="11">
        <f>Q16+Q17</f>
        <v>0</v>
      </c>
      <c r="R15" s="11">
        <f>R16+R17</f>
        <v>3</v>
      </c>
      <c r="S15" s="12"/>
      <c r="T15" s="14">
        <f t="shared" ref="T15:T78" si="9">SUM(N15:S15)</f>
        <v>20</v>
      </c>
      <c r="U15" s="13">
        <f t="shared" si="3"/>
        <v>-12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3</v>
      </c>
      <c r="G16" s="32">
        <v>2</v>
      </c>
      <c r="H16" s="32"/>
      <c r="I16" s="32">
        <v>1</v>
      </c>
      <c r="J16" s="32"/>
      <c r="K16" s="32"/>
      <c r="L16" s="33"/>
      <c r="M16" s="19">
        <f t="shared" si="8"/>
        <v>6</v>
      </c>
      <c r="N16" s="31">
        <v>9</v>
      </c>
      <c r="O16" s="32"/>
      <c r="P16" s="32">
        <v>1</v>
      </c>
      <c r="Q16" s="32"/>
      <c r="R16" s="32">
        <v>1</v>
      </c>
      <c r="S16" s="33"/>
      <c r="T16" s="20">
        <f t="shared" si="9"/>
        <v>11</v>
      </c>
      <c r="U16" s="21">
        <f t="shared" si="3"/>
        <v>-5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1</v>
      </c>
      <c r="G17" s="32">
        <v>1</v>
      </c>
      <c r="H17" s="32"/>
      <c r="I17" s="32"/>
      <c r="J17" s="32"/>
      <c r="K17" s="32"/>
      <c r="L17" s="33"/>
      <c r="M17" s="19">
        <f t="shared" si="8"/>
        <v>2</v>
      </c>
      <c r="N17" s="31">
        <v>7</v>
      </c>
      <c r="O17" s="32"/>
      <c r="P17" s="32"/>
      <c r="Q17" s="32"/>
      <c r="R17" s="32">
        <v>2</v>
      </c>
      <c r="S17" s="33"/>
      <c r="T17" s="20">
        <f t="shared" si="9"/>
        <v>9</v>
      </c>
      <c r="U17" s="21">
        <f t="shared" si="3"/>
        <v>-7</v>
      </c>
    </row>
    <row r="18" spans="2:21" ht="14.25" thickBot="1" x14ac:dyDescent="0.2">
      <c r="B18" s="65"/>
      <c r="C18" s="66"/>
      <c r="D18" s="66"/>
      <c r="E18" s="22" t="s">
        <v>23</v>
      </c>
      <c r="F18" s="34">
        <v>2</v>
      </c>
      <c r="G18" s="35"/>
      <c r="H18" s="36"/>
      <c r="I18" s="36"/>
      <c r="J18" s="36"/>
      <c r="K18" s="36"/>
      <c r="L18" s="37"/>
      <c r="M18" s="27">
        <f t="shared" si="8"/>
        <v>2</v>
      </c>
      <c r="N18" s="34">
        <v>3</v>
      </c>
      <c r="O18" s="36"/>
      <c r="P18" s="36"/>
      <c r="Q18" s="36"/>
      <c r="R18" s="36">
        <v>1</v>
      </c>
      <c r="S18" s="38"/>
      <c r="T18" s="29">
        <f t="shared" si="9"/>
        <v>4</v>
      </c>
      <c r="U18" s="30">
        <f t="shared" si="3"/>
        <v>-2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8</v>
      </c>
      <c r="G19" s="11">
        <f t="shared" si="10"/>
        <v>1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5</v>
      </c>
      <c r="L19" s="12"/>
      <c r="M19" s="13">
        <f t="shared" si="8"/>
        <v>14</v>
      </c>
      <c r="N19" s="11">
        <f>N20+N21</f>
        <v>13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1</v>
      </c>
      <c r="S19" s="12"/>
      <c r="T19" s="14">
        <f t="shared" si="9"/>
        <v>14</v>
      </c>
      <c r="U19" s="13">
        <f t="shared" si="3"/>
        <v>0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4</v>
      </c>
      <c r="G20" s="32"/>
      <c r="H20" s="32"/>
      <c r="I20" s="32"/>
      <c r="J20" s="32"/>
      <c r="K20" s="32">
        <v>2</v>
      </c>
      <c r="L20" s="33"/>
      <c r="M20" s="19">
        <f t="shared" si="8"/>
        <v>6</v>
      </c>
      <c r="N20" s="31">
        <v>7</v>
      </c>
      <c r="O20" s="32"/>
      <c r="P20" s="32"/>
      <c r="Q20" s="32"/>
      <c r="R20" s="32"/>
      <c r="S20" s="33"/>
      <c r="T20" s="20">
        <f t="shared" si="9"/>
        <v>7</v>
      </c>
      <c r="U20" s="21">
        <f t="shared" si="3"/>
        <v>-1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4</v>
      </c>
      <c r="G21" s="32">
        <v>1</v>
      </c>
      <c r="H21" s="32"/>
      <c r="I21" s="32"/>
      <c r="J21" s="32"/>
      <c r="K21" s="32">
        <v>3</v>
      </c>
      <c r="L21" s="33"/>
      <c r="M21" s="19">
        <f t="shared" si="8"/>
        <v>8</v>
      </c>
      <c r="N21" s="31">
        <v>6</v>
      </c>
      <c r="O21" s="32"/>
      <c r="P21" s="32"/>
      <c r="Q21" s="32"/>
      <c r="R21" s="32">
        <v>1</v>
      </c>
      <c r="S21" s="33"/>
      <c r="T21" s="20">
        <f t="shared" si="9"/>
        <v>7</v>
      </c>
      <c r="U21" s="21">
        <f t="shared" si="3"/>
        <v>1</v>
      </c>
    </row>
    <row r="22" spans="2:21" ht="14.25" thickBot="1" x14ac:dyDescent="0.2">
      <c r="B22" s="65"/>
      <c r="C22" s="66"/>
      <c r="D22" s="66"/>
      <c r="E22" s="22" t="s">
        <v>23</v>
      </c>
      <c r="F22" s="34">
        <v>2</v>
      </c>
      <c r="G22" s="35"/>
      <c r="H22" s="36"/>
      <c r="I22" s="36"/>
      <c r="J22" s="36"/>
      <c r="K22" s="36">
        <v>3</v>
      </c>
      <c r="L22" s="37"/>
      <c r="M22" s="27">
        <f t="shared" si="8"/>
        <v>5</v>
      </c>
      <c r="N22" s="34">
        <v>7</v>
      </c>
      <c r="O22" s="36"/>
      <c r="P22" s="36"/>
      <c r="Q22" s="36"/>
      <c r="R22" s="36">
        <v>1</v>
      </c>
      <c r="S22" s="38"/>
      <c r="T22" s="29">
        <f t="shared" si="9"/>
        <v>8</v>
      </c>
      <c r="U22" s="30">
        <f t="shared" si="3"/>
        <v>-3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6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8</v>
      </c>
      <c r="L23" s="12"/>
      <c r="M23" s="13">
        <f t="shared" si="8"/>
        <v>14</v>
      </c>
      <c r="N23" s="11">
        <f>N24+N25</f>
        <v>9</v>
      </c>
      <c r="O23" s="11">
        <f>O24+O25</f>
        <v>4</v>
      </c>
      <c r="P23" s="11">
        <f>P24+P25</f>
        <v>0</v>
      </c>
      <c r="Q23" s="11">
        <f>Q24+Q25</f>
        <v>0</v>
      </c>
      <c r="R23" s="11">
        <f>R24+R25</f>
        <v>0</v>
      </c>
      <c r="S23" s="12"/>
      <c r="T23" s="14">
        <f t="shared" si="9"/>
        <v>13</v>
      </c>
      <c r="U23" s="13">
        <f t="shared" si="3"/>
        <v>1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4</v>
      </c>
      <c r="G24" s="32"/>
      <c r="H24" s="32"/>
      <c r="I24" s="32"/>
      <c r="J24" s="32"/>
      <c r="K24" s="32">
        <v>3</v>
      </c>
      <c r="L24" s="33"/>
      <c r="M24" s="19">
        <f t="shared" si="8"/>
        <v>7</v>
      </c>
      <c r="N24" s="31">
        <v>6</v>
      </c>
      <c r="O24" s="32"/>
      <c r="P24" s="32"/>
      <c r="Q24" s="32"/>
      <c r="R24" s="32"/>
      <c r="S24" s="33"/>
      <c r="T24" s="20">
        <f t="shared" si="9"/>
        <v>6</v>
      </c>
      <c r="U24" s="21">
        <f t="shared" si="3"/>
        <v>1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2</v>
      </c>
      <c r="G25" s="32"/>
      <c r="H25" s="32"/>
      <c r="I25" s="32"/>
      <c r="J25" s="32"/>
      <c r="K25" s="32">
        <v>5</v>
      </c>
      <c r="L25" s="33"/>
      <c r="M25" s="19">
        <f t="shared" si="8"/>
        <v>7</v>
      </c>
      <c r="N25" s="31">
        <v>3</v>
      </c>
      <c r="O25" s="32">
        <v>4</v>
      </c>
      <c r="P25" s="32"/>
      <c r="Q25" s="32"/>
      <c r="R25" s="32"/>
      <c r="S25" s="33"/>
      <c r="T25" s="20">
        <f t="shared" si="9"/>
        <v>7</v>
      </c>
      <c r="U25" s="21">
        <f t="shared" si="3"/>
        <v>0</v>
      </c>
    </row>
    <row r="26" spans="2:21" ht="14.25" thickBot="1" x14ac:dyDescent="0.2">
      <c r="B26" s="65"/>
      <c r="C26" s="66"/>
      <c r="D26" s="66"/>
      <c r="E26" s="22" t="s">
        <v>23</v>
      </c>
      <c r="F26" s="34">
        <v>3</v>
      </c>
      <c r="G26" s="35"/>
      <c r="H26" s="36"/>
      <c r="I26" s="36"/>
      <c r="J26" s="36"/>
      <c r="K26" s="36">
        <v>3</v>
      </c>
      <c r="L26" s="37"/>
      <c r="M26" s="27">
        <f t="shared" si="8"/>
        <v>6</v>
      </c>
      <c r="N26" s="34">
        <v>4</v>
      </c>
      <c r="O26" s="36">
        <v>1</v>
      </c>
      <c r="P26" s="36"/>
      <c r="Q26" s="36"/>
      <c r="R26" s="36"/>
      <c r="S26" s="38"/>
      <c r="T26" s="29">
        <f t="shared" si="9"/>
        <v>5</v>
      </c>
      <c r="U26" s="30">
        <f t="shared" si="3"/>
        <v>1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3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4</v>
      </c>
      <c r="N27" s="11">
        <f>N28+N29</f>
        <v>4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5</v>
      </c>
      <c r="U27" s="13">
        <f t="shared" si="3"/>
        <v>-1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2</v>
      </c>
      <c r="G28" s="32">
        <v>1</v>
      </c>
      <c r="H28" s="32"/>
      <c r="I28" s="32"/>
      <c r="J28" s="32"/>
      <c r="K28" s="32"/>
      <c r="L28" s="33"/>
      <c r="M28" s="19">
        <f t="shared" si="8"/>
        <v>3</v>
      </c>
      <c r="N28" s="31">
        <v>3</v>
      </c>
      <c r="O28" s="32">
        <v>1</v>
      </c>
      <c r="P28" s="32"/>
      <c r="Q28" s="32"/>
      <c r="R28" s="32"/>
      <c r="S28" s="33"/>
      <c r="T28" s="20">
        <f t="shared" si="9"/>
        <v>4</v>
      </c>
      <c r="U28" s="21">
        <f t="shared" si="3"/>
        <v>-1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1</v>
      </c>
      <c r="G29" s="32"/>
      <c r="H29" s="32"/>
      <c r="I29" s="32"/>
      <c r="J29" s="32"/>
      <c r="K29" s="32"/>
      <c r="L29" s="33"/>
      <c r="M29" s="19">
        <f t="shared" si="8"/>
        <v>1</v>
      </c>
      <c r="N29" s="31">
        <v>1</v>
      </c>
      <c r="O29" s="32"/>
      <c r="P29" s="32"/>
      <c r="Q29" s="32"/>
      <c r="R29" s="32"/>
      <c r="S29" s="33"/>
      <c r="T29" s="20">
        <f t="shared" si="9"/>
        <v>1</v>
      </c>
      <c r="U29" s="21">
        <f t="shared" si="3"/>
        <v>0</v>
      </c>
    </row>
    <row r="30" spans="2:21" ht="14.25" thickBot="1" x14ac:dyDescent="0.2">
      <c r="B30" s="65"/>
      <c r="C30" s="66"/>
      <c r="D30" s="66"/>
      <c r="E30" s="22" t="s">
        <v>23</v>
      </c>
      <c r="F30" s="34">
        <v>1</v>
      </c>
      <c r="G30" s="35"/>
      <c r="H30" s="36"/>
      <c r="I30" s="36"/>
      <c r="J30" s="36"/>
      <c r="K30" s="36"/>
      <c r="L30" s="37"/>
      <c r="M30" s="27">
        <f t="shared" si="8"/>
        <v>1</v>
      </c>
      <c r="N30" s="34">
        <v>1</v>
      </c>
      <c r="O30" s="36"/>
      <c r="P30" s="36"/>
      <c r="Q30" s="36"/>
      <c r="R30" s="36"/>
      <c r="S30" s="38"/>
      <c r="T30" s="29">
        <f t="shared" si="9"/>
        <v>1</v>
      </c>
      <c r="U30" s="30">
        <f t="shared" si="3"/>
        <v>0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1</v>
      </c>
      <c r="G31" s="11">
        <f t="shared" si="13"/>
        <v>1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2</v>
      </c>
      <c r="N31" s="11">
        <f>N32+N33</f>
        <v>0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1</v>
      </c>
      <c r="U31" s="13">
        <f t="shared" si="3"/>
        <v>1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1</v>
      </c>
      <c r="G32" s="32">
        <v>1</v>
      </c>
      <c r="H32" s="32"/>
      <c r="I32" s="32"/>
      <c r="J32" s="32"/>
      <c r="K32" s="32"/>
      <c r="L32" s="33"/>
      <c r="M32" s="19">
        <f t="shared" si="8"/>
        <v>2</v>
      </c>
      <c r="N32" s="31"/>
      <c r="O32" s="32">
        <v>1</v>
      </c>
      <c r="P32" s="32"/>
      <c r="Q32" s="32"/>
      <c r="R32" s="32"/>
      <c r="S32" s="33"/>
      <c r="T32" s="20">
        <f t="shared" si="9"/>
        <v>1</v>
      </c>
      <c r="U32" s="21">
        <f t="shared" si="3"/>
        <v>1</v>
      </c>
    </row>
    <row r="33" spans="2:21" x14ac:dyDescent="0.15">
      <c r="B33" s="63" t="s">
        <v>31</v>
      </c>
      <c r="C33" s="64"/>
      <c r="D33" s="6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0</v>
      </c>
    </row>
    <row r="34" spans="2:21" ht="14.25" thickBot="1" x14ac:dyDescent="0.2">
      <c r="B34" s="65"/>
      <c r="C34" s="66"/>
      <c r="D34" s="6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/>
      <c r="O34" s="36">
        <v>1</v>
      </c>
      <c r="P34" s="36"/>
      <c r="Q34" s="36"/>
      <c r="R34" s="36"/>
      <c r="S34" s="38"/>
      <c r="T34" s="29">
        <f t="shared" si="9"/>
        <v>1</v>
      </c>
      <c r="U34" s="30">
        <f t="shared" si="3"/>
        <v>0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1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</v>
      </c>
      <c r="N35" s="11">
        <f>N36+N37</f>
        <v>0</v>
      </c>
      <c r="O35" s="11">
        <f>O36+O37</f>
        <v>1</v>
      </c>
      <c r="P35" s="11">
        <f>P36+P37</f>
        <v>0</v>
      </c>
      <c r="Q35" s="11">
        <f>Q36+Q37</f>
        <v>0</v>
      </c>
      <c r="R35" s="11">
        <f>R36+R37</f>
        <v>5</v>
      </c>
      <c r="S35" s="12"/>
      <c r="T35" s="14">
        <f t="shared" si="9"/>
        <v>6</v>
      </c>
      <c r="U35" s="13">
        <f t="shared" si="3"/>
        <v>-5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/>
      <c r="O36" s="32"/>
      <c r="P36" s="32"/>
      <c r="Q36" s="32"/>
      <c r="R36" s="32">
        <v>1</v>
      </c>
      <c r="S36" s="33"/>
      <c r="T36" s="20">
        <f t="shared" si="9"/>
        <v>1</v>
      </c>
      <c r="U36" s="21">
        <f t="shared" si="3"/>
        <v>0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>
        <v>1</v>
      </c>
      <c r="P37" s="32"/>
      <c r="Q37" s="32"/>
      <c r="R37" s="32">
        <v>4</v>
      </c>
      <c r="S37" s="33"/>
      <c r="T37" s="20">
        <f t="shared" si="9"/>
        <v>5</v>
      </c>
      <c r="U37" s="21">
        <f t="shared" si="3"/>
        <v>-5</v>
      </c>
    </row>
    <row r="38" spans="2:21" ht="14.25" thickBot="1" x14ac:dyDescent="0.2">
      <c r="B38" s="65"/>
      <c r="C38" s="66"/>
      <c r="D38" s="66"/>
      <c r="E38" s="22" t="s">
        <v>23</v>
      </c>
      <c r="F38" s="34">
        <v>1</v>
      </c>
      <c r="G38" s="35"/>
      <c r="H38" s="36"/>
      <c r="I38" s="36"/>
      <c r="J38" s="36"/>
      <c r="K38" s="36"/>
      <c r="L38" s="37"/>
      <c r="M38" s="27">
        <f t="shared" si="8"/>
        <v>1</v>
      </c>
      <c r="N38" s="34"/>
      <c r="O38" s="36"/>
      <c r="P38" s="36"/>
      <c r="Q38" s="36"/>
      <c r="R38" s="36">
        <v>1</v>
      </c>
      <c r="S38" s="38"/>
      <c r="T38" s="29">
        <f t="shared" si="9"/>
        <v>1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1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1</v>
      </c>
      <c r="N39" s="11">
        <f>N40+N41</f>
        <v>7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0</v>
      </c>
      <c r="S39" s="12"/>
      <c r="T39" s="14">
        <f t="shared" si="9"/>
        <v>8</v>
      </c>
      <c r="U39" s="13">
        <f t="shared" si="3"/>
        <v>-7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1</v>
      </c>
      <c r="G40" s="32"/>
      <c r="H40" s="32"/>
      <c r="I40" s="32"/>
      <c r="J40" s="32"/>
      <c r="K40" s="32"/>
      <c r="L40" s="33"/>
      <c r="M40" s="19">
        <f t="shared" si="8"/>
        <v>1</v>
      </c>
      <c r="N40" s="31">
        <v>5</v>
      </c>
      <c r="O40" s="32"/>
      <c r="P40" s="32"/>
      <c r="Q40" s="32"/>
      <c r="R40" s="32"/>
      <c r="S40" s="33"/>
      <c r="T40" s="20">
        <f t="shared" si="9"/>
        <v>5</v>
      </c>
      <c r="U40" s="21">
        <f t="shared" si="3"/>
        <v>-4</v>
      </c>
    </row>
    <row r="41" spans="2:21" x14ac:dyDescent="0.15">
      <c r="B41" s="63" t="s">
        <v>33</v>
      </c>
      <c r="C41" s="64"/>
      <c r="D41" s="64"/>
      <c r="E41" s="15" t="s">
        <v>22</v>
      </c>
      <c r="F41" s="31"/>
      <c r="G41" s="32"/>
      <c r="H41" s="32"/>
      <c r="I41" s="32"/>
      <c r="J41" s="32"/>
      <c r="K41" s="32"/>
      <c r="L41" s="33"/>
      <c r="M41" s="19">
        <f t="shared" si="8"/>
        <v>0</v>
      </c>
      <c r="N41" s="31">
        <v>2</v>
      </c>
      <c r="O41" s="32">
        <v>1</v>
      </c>
      <c r="P41" s="32"/>
      <c r="Q41" s="32"/>
      <c r="R41" s="32"/>
      <c r="S41" s="33"/>
      <c r="T41" s="20">
        <f t="shared" si="9"/>
        <v>3</v>
      </c>
      <c r="U41" s="21">
        <f t="shared" si="3"/>
        <v>-3</v>
      </c>
    </row>
    <row r="42" spans="2:21" ht="14.25" thickBot="1" x14ac:dyDescent="0.2">
      <c r="B42" s="65"/>
      <c r="C42" s="66"/>
      <c r="D42" s="66"/>
      <c r="E42" s="22" t="s">
        <v>23</v>
      </c>
      <c r="F42" s="34">
        <v>1</v>
      </c>
      <c r="G42" s="35"/>
      <c r="H42" s="36"/>
      <c r="I42" s="36"/>
      <c r="J42" s="36"/>
      <c r="K42" s="36"/>
      <c r="L42" s="37">
        <v>1</v>
      </c>
      <c r="M42" s="27">
        <f t="shared" si="8"/>
        <v>2</v>
      </c>
      <c r="N42" s="34">
        <v>4</v>
      </c>
      <c r="O42" s="36">
        <v>1</v>
      </c>
      <c r="P42" s="36"/>
      <c r="Q42" s="36"/>
      <c r="R42" s="36"/>
      <c r="S42" s="38"/>
      <c r="T42" s="29">
        <f t="shared" si="9"/>
        <v>5</v>
      </c>
      <c r="U42" s="30">
        <f t="shared" si="3"/>
        <v>-3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3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3</v>
      </c>
      <c r="N43" s="11">
        <f>N44+N45</f>
        <v>1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2</v>
      </c>
      <c r="U43" s="13">
        <f t="shared" si="3"/>
        <v>1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2</v>
      </c>
      <c r="G44" s="32"/>
      <c r="H44" s="32"/>
      <c r="I44" s="32"/>
      <c r="J44" s="32"/>
      <c r="K44" s="32"/>
      <c r="L44" s="33"/>
      <c r="M44" s="19">
        <f t="shared" si="8"/>
        <v>2</v>
      </c>
      <c r="N44" s="31"/>
      <c r="O44" s="32">
        <v>1</v>
      </c>
      <c r="P44" s="32"/>
      <c r="Q44" s="32"/>
      <c r="R44" s="32"/>
      <c r="S44" s="33"/>
      <c r="T44" s="20">
        <f t="shared" si="9"/>
        <v>1</v>
      </c>
      <c r="U44" s="21">
        <f t="shared" si="3"/>
        <v>1</v>
      </c>
    </row>
    <row r="45" spans="2:21" x14ac:dyDescent="0.15">
      <c r="B45" s="63" t="s">
        <v>34</v>
      </c>
      <c r="C45" s="64"/>
      <c r="D45" s="64"/>
      <c r="E45" s="15" t="s">
        <v>22</v>
      </c>
      <c r="F45" s="31">
        <v>1</v>
      </c>
      <c r="G45" s="32"/>
      <c r="H45" s="32"/>
      <c r="I45" s="32"/>
      <c r="J45" s="32"/>
      <c r="K45" s="32"/>
      <c r="L45" s="33"/>
      <c r="M45" s="19">
        <f t="shared" si="8"/>
        <v>1</v>
      </c>
      <c r="N45" s="31">
        <v>1</v>
      </c>
      <c r="O45" s="32"/>
      <c r="P45" s="32"/>
      <c r="Q45" s="32"/>
      <c r="R45" s="32"/>
      <c r="S45" s="33"/>
      <c r="T45" s="20">
        <f t="shared" si="9"/>
        <v>1</v>
      </c>
      <c r="U45" s="21">
        <f t="shared" si="3"/>
        <v>0</v>
      </c>
    </row>
    <row r="46" spans="2:21" ht="14.25" thickBot="1" x14ac:dyDescent="0.2">
      <c r="B46" s="65"/>
      <c r="C46" s="66"/>
      <c r="D46" s="66"/>
      <c r="E46" s="22" t="s">
        <v>23</v>
      </c>
      <c r="F46" s="34">
        <v>2</v>
      </c>
      <c r="G46" s="35"/>
      <c r="H46" s="36"/>
      <c r="I46" s="36"/>
      <c r="J46" s="36"/>
      <c r="K46" s="36"/>
      <c r="L46" s="37"/>
      <c r="M46" s="27">
        <f t="shared" si="8"/>
        <v>2</v>
      </c>
      <c r="N46" s="34"/>
      <c r="O46" s="36">
        <v>1</v>
      </c>
      <c r="P46" s="36"/>
      <c r="Q46" s="36"/>
      <c r="R46" s="36"/>
      <c r="S46" s="38"/>
      <c r="T46" s="29">
        <f t="shared" si="9"/>
        <v>1</v>
      </c>
      <c r="U46" s="30">
        <f t="shared" si="3"/>
        <v>1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0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2"/>
      <c r="M47" s="13">
        <f t="shared" si="8"/>
        <v>0</v>
      </c>
      <c r="N47" s="11">
        <f>N48+N49</f>
        <v>1</v>
      </c>
      <c r="O47" s="11">
        <f>O48+O49</f>
        <v>1</v>
      </c>
      <c r="P47" s="11">
        <f>P48+P49</f>
        <v>0</v>
      </c>
      <c r="Q47" s="11">
        <f>Q48+Q49</f>
        <v>0</v>
      </c>
      <c r="R47" s="11">
        <f>R48+R49</f>
        <v>1</v>
      </c>
      <c r="S47" s="12"/>
      <c r="T47" s="14">
        <f t="shared" si="9"/>
        <v>3</v>
      </c>
      <c r="U47" s="13">
        <f t="shared" si="3"/>
        <v>-3</v>
      </c>
    </row>
    <row r="48" spans="2:21" x14ac:dyDescent="0.15">
      <c r="B48" s="63" t="s">
        <v>26</v>
      </c>
      <c r="C48" s="64"/>
      <c r="D48" s="64"/>
      <c r="E48" s="15" t="s">
        <v>21</v>
      </c>
      <c r="F48" s="31"/>
      <c r="G48" s="32"/>
      <c r="H48" s="32"/>
      <c r="I48" s="32"/>
      <c r="J48" s="32"/>
      <c r="K48" s="32"/>
      <c r="L48" s="33"/>
      <c r="M48" s="19">
        <f t="shared" si="8"/>
        <v>0</v>
      </c>
      <c r="N48" s="31">
        <v>1</v>
      </c>
      <c r="O48" s="32">
        <v>1</v>
      </c>
      <c r="P48" s="32"/>
      <c r="Q48" s="32"/>
      <c r="R48" s="32">
        <v>1</v>
      </c>
      <c r="S48" s="33"/>
      <c r="T48" s="20">
        <f t="shared" si="9"/>
        <v>3</v>
      </c>
      <c r="U48" s="21">
        <f t="shared" si="3"/>
        <v>-3</v>
      </c>
    </row>
    <row r="49" spans="2:21" x14ac:dyDescent="0.15">
      <c r="B49" s="63" t="s">
        <v>35</v>
      </c>
      <c r="C49" s="64"/>
      <c r="D49" s="64"/>
      <c r="E49" s="15" t="s">
        <v>22</v>
      </c>
      <c r="F49" s="31"/>
      <c r="G49" s="32"/>
      <c r="H49" s="32"/>
      <c r="I49" s="32"/>
      <c r="J49" s="32"/>
      <c r="K49" s="32"/>
      <c r="L49" s="33"/>
      <c r="M49" s="19">
        <f t="shared" si="8"/>
        <v>0</v>
      </c>
      <c r="N49" s="31"/>
      <c r="O49" s="32"/>
      <c r="P49" s="32"/>
      <c r="Q49" s="32"/>
      <c r="R49" s="32"/>
      <c r="S49" s="33"/>
      <c r="T49" s="20">
        <f t="shared" si="9"/>
        <v>0</v>
      </c>
      <c r="U49" s="21">
        <f t="shared" si="3"/>
        <v>0</v>
      </c>
    </row>
    <row r="50" spans="2:21" ht="14.25" thickBot="1" x14ac:dyDescent="0.2">
      <c r="B50" s="65"/>
      <c r="C50" s="66"/>
      <c r="D50" s="66"/>
      <c r="E50" s="22" t="s">
        <v>23</v>
      </c>
      <c r="F50" s="34"/>
      <c r="G50" s="35"/>
      <c r="H50" s="36"/>
      <c r="I50" s="36"/>
      <c r="J50" s="36"/>
      <c r="K50" s="36"/>
      <c r="L50" s="37"/>
      <c r="M50" s="27">
        <f t="shared" si="8"/>
        <v>0</v>
      </c>
      <c r="N50" s="34">
        <v>1</v>
      </c>
      <c r="O50" s="36">
        <v>1</v>
      </c>
      <c r="P50" s="36"/>
      <c r="Q50" s="36"/>
      <c r="R50" s="36"/>
      <c r="S50" s="38"/>
      <c r="T50" s="29">
        <f t="shared" si="9"/>
        <v>2</v>
      </c>
      <c r="U50" s="30">
        <f t="shared" si="3"/>
        <v>-2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8</v>
      </c>
      <c r="G51" s="11">
        <f t="shared" si="18"/>
        <v>2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0</v>
      </c>
      <c r="L51" s="12"/>
      <c r="M51" s="13">
        <f t="shared" si="8"/>
        <v>10</v>
      </c>
      <c r="N51" s="11">
        <f t="shared" ref="N51:R51" si="19">N52+N53</f>
        <v>5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0</v>
      </c>
      <c r="S51" s="12"/>
      <c r="T51" s="14">
        <f t="shared" si="9"/>
        <v>7</v>
      </c>
      <c r="U51" s="13">
        <f t="shared" si="3"/>
        <v>3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4</v>
      </c>
      <c r="G52" s="17">
        <v>2</v>
      </c>
      <c r="H52" s="17"/>
      <c r="I52" s="17"/>
      <c r="J52" s="17"/>
      <c r="K52" s="17"/>
      <c r="L52" s="18"/>
      <c r="M52" s="19">
        <f t="shared" si="8"/>
        <v>6</v>
      </c>
      <c r="N52" s="16">
        <v>3</v>
      </c>
      <c r="O52" s="17">
        <v>1</v>
      </c>
      <c r="P52" s="17"/>
      <c r="Q52" s="17"/>
      <c r="R52" s="17"/>
      <c r="S52" s="18"/>
      <c r="T52" s="20">
        <f t="shared" si="9"/>
        <v>4</v>
      </c>
      <c r="U52" s="21">
        <f t="shared" si="3"/>
        <v>2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4</v>
      </c>
      <c r="G53" s="17"/>
      <c r="H53" s="17"/>
      <c r="I53" s="17"/>
      <c r="J53" s="17"/>
      <c r="K53" s="17"/>
      <c r="L53" s="18"/>
      <c r="M53" s="19">
        <f t="shared" si="8"/>
        <v>4</v>
      </c>
      <c r="N53" s="16">
        <v>2</v>
      </c>
      <c r="O53" s="17">
        <v>1</v>
      </c>
      <c r="P53" s="17"/>
      <c r="Q53" s="17"/>
      <c r="R53" s="17"/>
      <c r="S53" s="18"/>
      <c r="T53" s="20">
        <f t="shared" si="9"/>
        <v>3</v>
      </c>
      <c r="U53" s="21">
        <f t="shared" si="3"/>
        <v>1</v>
      </c>
    </row>
    <row r="54" spans="2:21" ht="14.25" thickBot="1" x14ac:dyDescent="0.2">
      <c r="B54" s="65"/>
      <c r="C54" s="66"/>
      <c r="D54" s="66"/>
      <c r="E54" s="22" t="s">
        <v>23</v>
      </c>
      <c r="F54" s="23">
        <v>5</v>
      </c>
      <c r="G54" s="24"/>
      <c r="H54" s="25"/>
      <c r="I54" s="25"/>
      <c r="J54" s="25"/>
      <c r="K54" s="25"/>
      <c r="L54" s="26">
        <v>1</v>
      </c>
      <c r="M54" s="27">
        <f t="shared" si="8"/>
        <v>6</v>
      </c>
      <c r="N54" s="23">
        <v>2</v>
      </c>
      <c r="O54" s="25">
        <v>1</v>
      </c>
      <c r="P54" s="25"/>
      <c r="Q54" s="25"/>
      <c r="R54" s="25"/>
      <c r="S54" s="28"/>
      <c r="T54" s="29">
        <f t="shared" si="9"/>
        <v>3</v>
      </c>
      <c r="U54" s="30">
        <f t="shared" si="3"/>
        <v>3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8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4</v>
      </c>
      <c r="L55" s="12"/>
      <c r="M55" s="13">
        <f t="shared" si="8"/>
        <v>12</v>
      </c>
      <c r="N55" s="11">
        <f t="shared" ref="N55:R55" si="21">N56+N57</f>
        <v>3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12</v>
      </c>
      <c r="S55" s="12"/>
      <c r="T55" s="14">
        <f t="shared" si="9"/>
        <v>15</v>
      </c>
      <c r="U55" s="13">
        <f t="shared" si="3"/>
        <v>-3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5</v>
      </c>
      <c r="G56" s="32"/>
      <c r="H56" s="32"/>
      <c r="I56" s="32"/>
      <c r="J56" s="32"/>
      <c r="K56" s="32">
        <v>3</v>
      </c>
      <c r="L56" s="33"/>
      <c r="M56" s="19">
        <f t="shared" si="8"/>
        <v>8</v>
      </c>
      <c r="N56" s="31">
        <v>1</v>
      </c>
      <c r="O56" s="32"/>
      <c r="P56" s="32"/>
      <c r="Q56" s="32"/>
      <c r="R56" s="32">
        <v>4</v>
      </c>
      <c r="S56" s="33"/>
      <c r="T56" s="20">
        <f t="shared" si="9"/>
        <v>5</v>
      </c>
      <c r="U56" s="21">
        <f t="shared" si="3"/>
        <v>3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3</v>
      </c>
      <c r="G57" s="32"/>
      <c r="H57" s="32"/>
      <c r="I57" s="32"/>
      <c r="J57" s="32"/>
      <c r="K57" s="32">
        <v>1</v>
      </c>
      <c r="L57" s="33"/>
      <c r="M57" s="19">
        <f t="shared" si="8"/>
        <v>4</v>
      </c>
      <c r="N57" s="31">
        <v>2</v>
      </c>
      <c r="O57" s="32"/>
      <c r="P57" s="32"/>
      <c r="Q57" s="32"/>
      <c r="R57" s="32">
        <v>8</v>
      </c>
      <c r="S57" s="33"/>
      <c r="T57" s="20">
        <f t="shared" si="9"/>
        <v>10</v>
      </c>
      <c r="U57" s="21">
        <f t="shared" si="3"/>
        <v>-6</v>
      </c>
    </row>
    <row r="58" spans="2:21" ht="14.25" thickBot="1" x14ac:dyDescent="0.2">
      <c r="B58" s="65"/>
      <c r="C58" s="66"/>
      <c r="D58" s="66"/>
      <c r="E58" s="22" t="s">
        <v>23</v>
      </c>
      <c r="F58" s="34">
        <v>5</v>
      </c>
      <c r="G58" s="35"/>
      <c r="H58" s="36"/>
      <c r="I58" s="36"/>
      <c r="J58" s="36"/>
      <c r="K58" s="36">
        <v>2</v>
      </c>
      <c r="L58" s="37">
        <v>1</v>
      </c>
      <c r="M58" s="27">
        <f t="shared" si="8"/>
        <v>8</v>
      </c>
      <c r="N58" s="34">
        <v>1</v>
      </c>
      <c r="O58" s="36"/>
      <c r="P58" s="36"/>
      <c r="Q58" s="36"/>
      <c r="R58" s="36">
        <v>5</v>
      </c>
      <c r="S58" s="38"/>
      <c r="T58" s="29">
        <f t="shared" si="9"/>
        <v>6</v>
      </c>
      <c r="U58" s="30">
        <f t="shared" si="3"/>
        <v>2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2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3</v>
      </c>
      <c r="N59" s="11">
        <f t="shared" ref="N59:R59" si="24">N60+N61</f>
        <v>0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3</v>
      </c>
      <c r="S59" s="12"/>
      <c r="T59" s="14">
        <f t="shared" si="9"/>
        <v>3</v>
      </c>
      <c r="U59" s="13">
        <f t="shared" si="3"/>
        <v>0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f t="shared" si="23"/>
        <v>1</v>
      </c>
      <c r="N60" s="31"/>
      <c r="O60" s="32"/>
      <c r="P60" s="32"/>
      <c r="Q60" s="32"/>
      <c r="R60" s="32">
        <v>2</v>
      </c>
      <c r="S60" s="33"/>
      <c r="T60" s="20">
        <f t="shared" si="9"/>
        <v>2</v>
      </c>
      <c r="U60" s="21">
        <f t="shared" si="3"/>
        <v>-1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1</v>
      </c>
      <c r="G61" s="32">
        <v>1</v>
      </c>
      <c r="H61" s="32"/>
      <c r="I61" s="32"/>
      <c r="J61" s="32"/>
      <c r="K61" s="32"/>
      <c r="L61" s="33"/>
      <c r="M61" s="19">
        <f t="shared" si="23"/>
        <v>2</v>
      </c>
      <c r="N61" s="31"/>
      <c r="O61" s="32"/>
      <c r="P61" s="32"/>
      <c r="Q61" s="32"/>
      <c r="R61" s="32">
        <v>1</v>
      </c>
      <c r="S61" s="33"/>
      <c r="T61" s="20">
        <f t="shared" si="9"/>
        <v>1</v>
      </c>
      <c r="U61" s="21">
        <f t="shared" si="3"/>
        <v>1</v>
      </c>
    </row>
    <row r="62" spans="2:21" ht="14.25" thickBot="1" x14ac:dyDescent="0.2">
      <c r="B62" s="65"/>
      <c r="C62" s="66"/>
      <c r="D62" s="66"/>
      <c r="E62" s="22" t="s">
        <v>23</v>
      </c>
      <c r="F62" s="34">
        <v>2</v>
      </c>
      <c r="G62" s="35"/>
      <c r="H62" s="36"/>
      <c r="I62" s="36"/>
      <c r="J62" s="36"/>
      <c r="K62" s="36"/>
      <c r="L62" s="37">
        <v>1</v>
      </c>
      <c r="M62" s="27">
        <f t="shared" si="23"/>
        <v>3</v>
      </c>
      <c r="N62" s="34"/>
      <c r="O62" s="36"/>
      <c r="P62" s="36"/>
      <c r="Q62" s="36"/>
      <c r="R62" s="36">
        <v>1</v>
      </c>
      <c r="S62" s="38">
        <v>1</v>
      </c>
      <c r="T62" s="29">
        <f t="shared" si="9"/>
        <v>2</v>
      </c>
      <c r="U62" s="30">
        <f t="shared" si="3"/>
        <v>1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3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1</v>
      </c>
      <c r="K63" s="11">
        <f t="shared" si="25"/>
        <v>7</v>
      </c>
      <c r="L63" s="12"/>
      <c r="M63" s="13">
        <f t="shared" si="23"/>
        <v>11</v>
      </c>
      <c r="N63" s="11">
        <f t="shared" ref="N63:R63" si="26">N64+N65</f>
        <v>5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5</v>
      </c>
      <c r="U63" s="13">
        <f t="shared" si="3"/>
        <v>6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3</v>
      </c>
      <c r="G64" s="32"/>
      <c r="H64" s="32"/>
      <c r="I64" s="32"/>
      <c r="J64" s="32"/>
      <c r="K64" s="32">
        <v>6</v>
      </c>
      <c r="L64" s="33"/>
      <c r="M64" s="19">
        <f t="shared" si="23"/>
        <v>9</v>
      </c>
      <c r="N64" s="31">
        <v>2</v>
      </c>
      <c r="O64" s="32"/>
      <c r="P64" s="32"/>
      <c r="Q64" s="32"/>
      <c r="R64" s="32"/>
      <c r="S64" s="33"/>
      <c r="T64" s="20">
        <f t="shared" si="9"/>
        <v>2</v>
      </c>
      <c r="U64" s="21">
        <f t="shared" si="3"/>
        <v>7</v>
      </c>
    </row>
    <row r="65" spans="2:21" x14ac:dyDescent="0.15">
      <c r="B65" s="63" t="s">
        <v>29</v>
      </c>
      <c r="C65" s="64"/>
      <c r="D65" s="64"/>
      <c r="E65" s="15" t="s">
        <v>22</v>
      </c>
      <c r="F65" s="31"/>
      <c r="G65" s="32"/>
      <c r="H65" s="32"/>
      <c r="I65" s="32"/>
      <c r="J65" s="32">
        <v>1</v>
      </c>
      <c r="K65" s="32">
        <v>1</v>
      </c>
      <c r="L65" s="33"/>
      <c r="M65" s="19">
        <f t="shared" si="23"/>
        <v>2</v>
      </c>
      <c r="N65" s="31">
        <v>3</v>
      </c>
      <c r="O65" s="32"/>
      <c r="P65" s="32"/>
      <c r="Q65" s="32"/>
      <c r="R65" s="32"/>
      <c r="S65" s="33"/>
      <c r="T65" s="20">
        <f t="shared" si="9"/>
        <v>3</v>
      </c>
      <c r="U65" s="21">
        <f t="shared" si="3"/>
        <v>-1</v>
      </c>
    </row>
    <row r="66" spans="2:21" ht="14.25" thickBot="1" x14ac:dyDescent="0.2">
      <c r="B66" s="65"/>
      <c r="C66" s="66"/>
      <c r="D66" s="66"/>
      <c r="E66" s="22" t="s">
        <v>23</v>
      </c>
      <c r="F66" s="34">
        <v>2</v>
      </c>
      <c r="G66" s="35"/>
      <c r="H66" s="36"/>
      <c r="I66" s="36"/>
      <c r="J66" s="36"/>
      <c r="K66" s="36">
        <v>6</v>
      </c>
      <c r="L66" s="37"/>
      <c r="M66" s="27">
        <f t="shared" si="23"/>
        <v>8</v>
      </c>
      <c r="N66" s="34">
        <v>2</v>
      </c>
      <c r="O66" s="36"/>
      <c r="P66" s="36"/>
      <c r="Q66" s="36"/>
      <c r="R66" s="36"/>
      <c r="S66" s="38"/>
      <c r="T66" s="29">
        <f t="shared" si="9"/>
        <v>2</v>
      </c>
      <c r="U66" s="30">
        <f t="shared" si="3"/>
        <v>6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3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1</v>
      </c>
      <c r="L67" s="12"/>
      <c r="M67" s="13">
        <f t="shared" si="23"/>
        <v>4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0</v>
      </c>
      <c r="U67" s="13">
        <f t="shared" si="3"/>
        <v>4</v>
      </c>
    </row>
    <row r="68" spans="2:21" x14ac:dyDescent="0.15">
      <c r="B68" s="63" t="s">
        <v>37</v>
      </c>
      <c r="C68" s="64"/>
      <c r="D68" s="64"/>
      <c r="E68" s="15" t="s">
        <v>21</v>
      </c>
      <c r="F68" s="31">
        <v>2</v>
      </c>
      <c r="G68" s="32"/>
      <c r="H68" s="32"/>
      <c r="I68" s="32"/>
      <c r="J68" s="32"/>
      <c r="K68" s="32"/>
      <c r="L68" s="33"/>
      <c r="M68" s="19">
        <f t="shared" si="23"/>
        <v>2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2</v>
      </c>
    </row>
    <row r="69" spans="2:21" x14ac:dyDescent="0.15">
      <c r="B69" s="63" t="s">
        <v>30</v>
      </c>
      <c r="C69" s="64"/>
      <c r="D69" s="64"/>
      <c r="E69" s="15" t="s">
        <v>22</v>
      </c>
      <c r="F69" s="31">
        <v>1</v>
      </c>
      <c r="G69" s="32"/>
      <c r="H69" s="32"/>
      <c r="I69" s="32"/>
      <c r="J69" s="32"/>
      <c r="K69" s="32">
        <v>1</v>
      </c>
      <c r="L69" s="33"/>
      <c r="M69" s="19">
        <f t="shared" si="23"/>
        <v>2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2</v>
      </c>
    </row>
    <row r="70" spans="2:21" ht="14.25" thickBot="1" x14ac:dyDescent="0.2">
      <c r="B70" s="65"/>
      <c r="C70" s="66"/>
      <c r="D70" s="66"/>
      <c r="E70" s="22" t="s">
        <v>23</v>
      </c>
      <c r="F70" s="34">
        <v>1</v>
      </c>
      <c r="G70" s="35"/>
      <c r="H70" s="36"/>
      <c r="I70" s="36"/>
      <c r="J70" s="36"/>
      <c r="K70" s="36">
        <v>1</v>
      </c>
      <c r="L70" s="37"/>
      <c r="M70" s="27">
        <f t="shared" si="23"/>
        <v>2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2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0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0</v>
      </c>
      <c r="N71" s="11">
        <f t="shared" ref="N71:R71" si="30">N72+N73</f>
        <v>0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1</v>
      </c>
      <c r="U71" s="13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f t="shared" si="23"/>
        <v>0</v>
      </c>
      <c r="N72" s="31"/>
      <c r="O72" s="32"/>
      <c r="P72" s="32"/>
      <c r="Q72" s="32"/>
      <c r="R72" s="32"/>
      <c r="S72" s="33"/>
      <c r="T72" s="20">
        <f t="shared" si="9"/>
        <v>0</v>
      </c>
      <c r="U72" s="21">
        <f t="shared" si="31"/>
        <v>0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/>
      <c r="O73" s="32"/>
      <c r="P73" s="32"/>
      <c r="Q73" s="32"/>
      <c r="R73" s="32">
        <v>1</v>
      </c>
      <c r="S73" s="33"/>
      <c r="T73" s="20">
        <f t="shared" si="9"/>
        <v>1</v>
      </c>
      <c r="U73" s="21">
        <f t="shared" si="31"/>
        <v>-1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/>
      <c r="L74" s="37"/>
      <c r="M74" s="27">
        <f t="shared" si="23"/>
        <v>0</v>
      </c>
      <c r="N74" s="34"/>
      <c r="O74" s="36"/>
      <c r="P74" s="36"/>
      <c r="Q74" s="36"/>
      <c r="R74" s="36"/>
      <c r="S74" s="38"/>
      <c r="T74" s="29">
        <f t="shared" si="9"/>
        <v>0</v>
      </c>
      <c r="U74" s="30">
        <f t="shared" si="31"/>
        <v>0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3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3</v>
      </c>
      <c r="N75" s="11">
        <f t="shared" ref="N75:R75" si="33">N76+N77</f>
        <v>2</v>
      </c>
      <c r="O75" s="11">
        <f t="shared" si="33"/>
        <v>1</v>
      </c>
      <c r="P75" s="11">
        <f t="shared" si="33"/>
        <v>1</v>
      </c>
      <c r="Q75" s="11">
        <f t="shared" si="33"/>
        <v>0</v>
      </c>
      <c r="R75" s="11">
        <f t="shared" si="33"/>
        <v>0</v>
      </c>
      <c r="S75" s="12"/>
      <c r="T75" s="14">
        <f t="shared" si="9"/>
        <v>4</v>
      </c>
      <c r="U75" s="13">
        <f t="shared" si="31"/>
        <v>-1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3</v>
      </c>
      <c r="G76" s="32"/>
      <c r="H76" s="32"/>
      <c r="I76" s="32"/>
      <c r="J76" s="32"/>
      <c r="K76" s="32"/>
      <c r="L76" s="33"/>
      <c r="M76" s="19">
        <f t="shared" si="23"/>
        <v>3</v>
      </c>
      <c r="N76" s="31">
        <v>2</v>
      </c>
      <c r="O76" s="32"/>
      <c r="P76" s="32"/>
      <c r="Q76" s="32"/>
      <c r="R76" s="32"/>
      <c r="S76" s="33"/>
      <c r="T76" s="20">
        <f t="shared" si="9"/>
        <v>2</v>
      </c>
      <c r="U76" s="21">
        <f t="shared" si="31"/>
        <v>1</v>
      </c>
    </row>
    <row r="77" spans="2:21" x14ac:dyDescent="0.15">
      <c r="B77" s="63" t="s">
        <v>27</v>
      </c>
      <c r="C77" s="64"/>
      <c r="D77" s="64"/>
      <c r="E77" s="15" t="s">
        <v>22</v>
      </c>
      <c r="F77" s="31"/>
      <c r="G77" s="32"/>
      <c r="H77" s="32"/>
      <c r="I77" s="32"/>
      <c r="J77" s="32"/>
      <c r="K77" s="32"/>
      <c r="L77" s="33"/>
      <c r="M77" s="19">
        <f t="shared" si="23"/>
        <v>0</v>
      </c>
      <c r="N77" s="31"/>
      <c r="O77" s="32">
        <v>1</v>
      </c>
      <c r="P77" s="32">
        <v>1</v>
      </c>
      <c r="Q77" s="32"/>
      <c r="R77" s="32"/>
      <c r="S77" s="33"/>
      <c r="T77" s="20">
        <f t="shared" si="9"/>
        <v>2</v>
      </c>
      <c r="U77" s="21">
        <f t="shared" si="31"/>
        <v>-2</v>
      </c>
    </row>
    <row r="78" spans="2:21" ht="14.25" thickBot="1" x14ac:dyDescent="0.2">
      <c r="B78" s="65"/>
      <c r="C78" s="66"/>
      <c r="D78" s="66"/>
      <c r="E78" s="22" t="s">
        <v>23</v>
      </c>
      <c r="F78" s="34">
        <v>3</v>
      </c>
      <c r="G78" s="35"/>
      <c r="H78" s="36"/>
      <c r="I78" s="36"/>
      <c r="J78" s="36"/>
      <c r="K78" s="36"/>
      <c r="L78" s="37"/>
      <c r="M78" s="27">
        <f t="shared" si="23"/>
        <v>3</v>
      </c>
      <c r="N78" s="34">
        <v>2</v>
      </c>
      <c r="O78" s="36">
        <v>1</v>
      </c>
      <c r="P78" s="36"/>
      <c r="Q78" s="36"/>
      <c r="R78" s="36"/>
      <c r="S78" s="38"/>
      <c r="T78" s="29">
        <f t="shared" si="9"/>
        <v>3</v>
      </c>
      <c r="U78" s="30">
        <f t="shared" si="31"/>
        <v>0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5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6</v>
      </c>
      <c r="L79" s="12"/>
      <c r="M79" s="13">
        <f t="shared" si="23"/>
        <v>11</v>
      </c>
      <c r="N79" s="11">
        <f t="shared" ref="N79:R79" si="35">N80+N81</f>
        <v>4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6</v>
      </c>
      <c r="S79" s="12"/>
      <c r="T79" s="14">
        <f t="shared" ref="T79:T138" si="36">SUM(N79:S79)</f>
        <v>10</v>
      </c>
      <c r="U79" s="13">
        <f t="shared" si="31"/>
        <v>1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4</v>
      </c>
      <c r="G80" s="32"/>
      <c r="H80" s="32"/>
      <c r="I80" s="32"/>
      <c r="J80" s="32"/>
      <c r="K80" s="32">
        <v>3</v>
      </c>
      <c r="L80" s="33"/>
      <c r="M80" s="19">
        <f t="shared" si="23"/>
        <v>7</v>
      </c>
      <c r="N80" s="31">
        <v>2</v>
      </c>
      <c r="O80" s="32"/>
      <c r="P80" s="32"/>
      <c r="Q80" s="32"/>
      <c r="R80" s="32">
        <v>2</v>
      </c>
      <c r="S80" s="33"/>
      <c r="T80" s="20">
        <f t="shared" si="36"/>
        <v>4</v>
      </c>
      <c r="U80" s="21">
        <f t="shared" si="31"/>
        <v>3</v>
      </c>
    </row>
    <row r="81" spans="2:21" x14ac:dyDescent="0.15">
      <c r="B81" s="63" t="s">
        <v>28</v>
      </c>
      <c r="C81" s="64"/>
      <c r="D81" s="64"/>
      <c r="E81" s="15" t="s">
        <v>22</v>
      </c>
      <c r="F81" s="31">
        <v>1</v>
      </c>
      <c r="G81" s="32"/>
      <c r="H81" s="32"/>
      <c r="I81" s="32"/>
      <c r="J81" s="32"/>
      <c r="K81" s="32">
        <v>3</v>
      </c>
      <c r="L81" s="33"/>
      <c r="M81" s="19">
        <f t="shared" si="23"/>
        <v>4</v>
      </c>
      <c r="N81" s="31">
        <v>2</v>
      </c>
      <c r="O81" s="32"/>
      <c r="P81" s="32"/>
      <c r="Q81" s="32"/>
      <c r="R81" s="32">
        <v>4</v>
      </c>
      <c r="S81" s="33"/>
      <c r="T81" s="20">
        <f t="shared" si="36"/>
        <v>6</v>
      </c>
      <c r="U81" s="21">
        <f t="shared" si="31"/>
        <v>-2</v>
      </c>
    </row>
    <row r="82" spans="2:21" ht="14.25" thickBot="1" x14ac:dyDescent="0.2">
      <c r="B82" s="65"/>
      <c r="C82" s="66"/>
      <c r="D82" s="66"/>
      <c r="E82" s="22" t="s">
        <v>23</v>
      </c>
      <c r="F82" s="34">
        <v>3</v>
      </c>
      <c r="G82" s="35"/>
      <c r="H82" s="36"/>
      <c r="I82" s="36"/>
      <c r="J82" s="36"/>
      <c r="K82" s="36">
        <v>2</v>
      </c>
      <c r="L82" s="37"/>
      <c r="M82" s="27">
        <f t="shared" si="23"/>
        <v>5</v>
      </c>
      <c r="N82" s="34">
        <v>1</v>
      </c>
      <c r="O82" s="36"/>
      <c r="P82" s="36"/>
      <c r="Q82" s="36"/>
      <c r="R82" s="36">
        <v>1</v>
      </c>
      <c r="S82" s="38"/>
      <c r="T82" s="29">
        <f t="shared" si="36"/>
        <v>2</v>
      </c>
      <c r="U82" s="30">
        <f t="shared" si="31"/>
        <v>3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9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3</v>
      </c>
      <c r="L83" s="12"/>
      <c r="M83" s="13">
        <f t="shared" si="23"/>
        <v>12</v>
      </c>
      <c r="N83" s="11">
        <f t="shared" ref="N83:R83" si="38">N84+N85</f>
        <v>6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6</v>
      </c>
      <c r="U83" s="13">
        <f t="shared" si="31"/>
        <v>6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6</v>
      </c>
      <c r="G84" s="32"/>
      <c r="H84" s="32"/>
      <c r="I84" s="32"/>
      <c r="J84" s="32"/>
      <c r="K84" s="32">
        <v>2</v>
      </c>
      <c r="L84" s="33"/>
      <c r="M84" s="19">
        <f t="shared" si="23"/>
        <v>8</v>
      </c>
      <c r="N84" s="31">
        <v>2</v>
      </c>
      <c r="O84" s="32"/>
      <c r="P84" s="32"/>
      <c r="Q84" s="32"/>
      <c r="R84" s="32"/>
      <c r="S84" s="33"/>
      <c r="T84" s="20">
        <f t="shared" si="36"/>
        <v>2</v>
      </c>
      <c r="U84" s="21">
        <f t="shared" si="31"/>
        <v>6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3</v>
      </c>
      <c r="G85" s="32"/>
      <c r="H85" s="32"/>
      <c r="I85" s="32"/>
      <c r="J85" s="32"/>
      <c r="K85" s="32">
        <v>1</v>
      </c>
      <c r="L85" s="33"/>
      <c r="M85" s="19">
        <f t="shared" si="23"/>
        <v>4</v>
      </c>
      <c r="N85" s="31">
        <v>4</v>
      </c>
      <c r="O85" s="32"/>
      <c r="P85" s="32"/>
      <c r="Q85" s="32"/>
      <c r="R85" s="32"/>
      <c r="S85" s="33"/>
      <c r="T85" s="20">
        <f t="shared" si="36"/>
        <v>4</v>
      </c>
      <c r="U85" s="21">
        <f t="shared" si="31"/>
        <v>0</v>
      </c>
    </row>
    <row r="86" spans="2:21" ht="14.25" thickBot="1" x14ac:dyDescent="0.2">
      <c r="B86" s="65"/>
      <c r="C86" s="66"/>
      <c r="D86" s="66"/>
      <c r="E86" s="22" t="s">
        <v>23</v>
      </c>
      <c r="F86" s="34">
        <v>3</v>
      </c>
      <c r="G86" s="35"/>
      <c r="H86" s="36"/>
      <c r="I86" s="36"/>
      <c r="J86" s="36"/>
      <c r="K86" s="36">
        <v>2</v>
      </c>
      <c r="L86" s="37">
        <v>1</v>
      </c>
      <c r="M86" s="27">
        <f t="shared" si="23"/>
        <v>6</v>
      </c>
      <c r="N86" s="34">
        <v>4</v>
      </c>
      <c r="O86" s="36"/>
      <c r="P86" s="36"/>
      <c r="Q86" s="36"/>
      <c r="R86" s="36"/>
      <c r="S86" s="38"/>
      <c r="T86" s="29">
        <f t="shared" si="36"/>
        <v>4</v>
      </c>
      <c r="U86" s="30">
        <f t="shared" si="31"/>
        <v>2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1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2</v>
      </c>
      <c r="N87" s="11">
        <f t="shared" ref="N87:R87" si="40">N88+N89</f>
        <v>0</v>
      </c>
      <c r="O87" s="11">
        <f t="shared" si="40"/>
        <v>2</v>
      </c>
      <c r="P87" s="11">
        <f t="shared" si="40"/>
        <v>0</v>
      </c>
      <c r="Q87" s="11">
        <f t="shared" si="40"/>
        <v>0</v>
      </c>
      <c r="R87" s="11">
        <f t="shared" si="40"/>
        <v>2</v>
      </c>
      <c r="S87" s="12"/>
      <c r="T87" s="14">
        <f t="shared" si="36"/>
        <v>4</v>
      </c>
      <c r="U87" s="13">
        <f t="shared" si="31"/>
        <v>-2</v>
      </c>
    </row>
    <row r="88" spans="2:21" x14ac:dyDescent="0.15">
      <c r="B88" s="63" t="s">
        <v>38</v>
      </c>
      <c r="C88" s="64"/>
      <c r="D88" s="64"/>
      <c r="E88" s="15" t="s">
        <v>21</v>
      </c>
      <c r="F88" s="31"/>
      <c r="G88" s="32"/>
      <c r="H88" s="32"/>
      <c r="I88" s="32"/>
      <c r="J88" s="32"/>
      <c r="K88" s="32"/>
      <c r="L88" s="33"/>
      <c r="M88" s="19">
        <f t="shared" si="23"/>
        <v>0</v>
      </c>
      <c r="N88" s="31"/>
      <c r="O88" s="32">
        <v>1</v>
      </c>
      <c r="P88" s="32"/>
      <c r="Q88" s="32"/>
      <c r="R88" s="32">
        <v>1</v>
      </c>
      <c r="S88" s="33"/>
      <c r="T88" s="20">
        <f t="shared" si="36"/>
        <v>2</v>
      </c>
      <c r="U88" s="21">
        <f t="shared" si="31"/>
        <v>-2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1</v>
      </c>
      <c r="G89" s="32">
        <v>1</v>
      </c>
      <c r="H89" s="32"/>
      <c r="I89" s="32"/>
      <c r="J89" s="32"/>
      <c r="K89" s="32"/>
      <c r="L89" s="33"/>
      <c r="M89" s="19">
        <f t="shared" si="23"/>
        <v>2</v>
      </c>
      <c r="N89" s="31"/>
      <c r="O89" s="32">
        <v>1</v>
      </c>
      <c r="P89" s="32"/>
      <c r="Q89" s="32"/>
      <c r="R89" s="32">
        <v>1</v>
      </c>
      <c r="S89" s="33"/>
      <c r="T89" s="20">
        <f t="shared" si="36"/>
        <v>2</v>
      </c>
      <c r="U89" s="21">
        <f t="shared" si="31"/>
        <v>0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/>
      <c r="L90" s="37"/>
      <c r="M90" s="27">
        <f t="shared" si="23"/>
        <v>1</v>
      </c>
      <c r="N90" s="34"/>
      <c r="O90" s="36"/>
      <c r="P90" s="36"/>
      <c r="Q90" s="36"/>
      <c r="R90" s="36"/>
      <c r="S90" s="38"/>
      <c r="T90" s="29">
        <f t="shared" si="36"/>
        <v>0</v>
      </c>
      <c r="U90" s="30">
        <f t="shared" si="31"/>
        <v>1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0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4</v>
      </c>
      <c r="L91" s="12"/>
      <c r="M91" s="13">
        <f t="shared" si="23"/>
        <v>4</v>
      </c>
      <c r="N91" s="11">
        <f t="shared" ref="N91:R91" si="42">N92+N93</f>
        <v>5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5</v>
      </c>
      <c r="U91" s="13">
        <f t="shared" si="31"/>
        <v>-1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/>
      <c r="H92" s="32"/>
      <c r="I92" s="32"/>
      <c r="J92" s="32"/>
      <c r="K92" s="32">
        <v>2</v>
      </c>
      <c r="L92" s="33"/>
      <c r="M92" s="19">
        <f t="shared" si="23"/>
        <v>2</v>
      </c>
      <c r="N92" s="31">
        <v>2</v>
      </c>
      <c r="O92" s="32"/>
      <c r="P92" s="32"/>
      <c r="Q92" s="32"/>
      <c r="R92" s="32"/>
      <c r="S92" s="33"/>
      <c r="T92" s="20">
        <f t="shared" si="36"/>
        <v>2</v>
      </c>
      <c r="U92" s="21">
        <f t="shared" si="31"/>
        <v>0</v>
      </c>
    </row>
    <row r="93" spans="2:21" x14ac:dyDescent="0.15">
      <c r="B93" s="63" t="s">
        <v>31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>
        <v>2</v>
      </c>
      <c r="L93" s="33"/>
      <c r="M93" s="19">
        <f t="shared" si="23"/>
        <v>2</v>
      </c>
      <c r="N93" s="31">
        <v>3</v>
      </c>
      <c r="O93" s="32"/>
      <c r="P93" s="32"/>
      <c r="Q93" s="32"/>
      <c r="R93" s="32"/>
      <c r="S93" s="33"/>
      <c r="T93" s="20">
        <f t="shared" si="36"/>
        <v>3</v>
      </c>
      <c r="U93" s="21">
        <f t="shared" si="31"/>
        <v>-1</v>
      </c>
    </row>
    <row r="94" spans="2:21" ht="14.25" thickBot="1" x14ac:dyDescent="0.2">
      <c r="B94" s="65"/>
      <c r="C94" s="66"/>
      <c r="D94" s="66"/>
      <c r="E94" s="22" t="s">
        <v>23</v>
      </c>
      <c r="F94" s="34"/>
      <c r="G94" s="35"/>
      <c r="H94" s="36"/>
      <c r="I94" s="36"/>
      <c r="J94" s="36"/>
      <c r="K94" s="36">
        <v>1</v>
      </c>
      <c r="L94" s="37"/>
      <c r="M94" s="27">
        <f t="shared" si="23"/>
        <v>1</v>
      </c>
      <c r="N94" s="34">
        <v>2</v>
      </c>
      <c r="O94" s="36"/>
      <c r="P94" s="36"/>
      <c r="Q94" s="36"/>
      <c r="R94" s="36"/>
      <c r="S94" s="38"/>
      <c r="T94" s="29">
        <f t="shared" si="36"/>
        <v>2</v>
      </c>
      <c r="U94" s="30">
        <f t="shared" si="31"/>
        <v>-1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0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5</v>
      </c>
      <c r="L95" s="12"/>
      <c r="M95" s="13">
        <f t="shared" si="23"/>
        <v>5</v>
      </c>
      <c r="N95" s="11">
        <f t="shared" ref="N95:R95" si="44">N96+N97</f>
        <v>0</v>
      </c>
      <c r="O95" s="11">
        <f t="shared" si="44"/>
        <v>0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0</v>
      </c>
      <c r="U95" s="13">
        <f t="shared" si="31"/>
        <v>5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>
        <v>3</v>
      </c>
      <c r="L96" s="18"/>
      <c r="M96" s="19">
        <f t="shared" si="23"/>
        <v>3</v>
      </c>
      <c r="N96" s="16"/>
      <c r="O96" s="17"/>
      <c r="P96" s="17"/>
      <c r="Q96" s="17"/>
      <c r="R96" s="17"/>
      <c r="S96" s="18"/>
      <c r="T96" s="20">
        <f t="shared" si="36"/>
        <v>0</v>
      </c>
      <c r="U96" s="21">
        <f t="shared" si="31"/>
        <v>3</v>
      </c>
    </row>
    <row r="97" spans="2:21" x14ac:dyDescent="0.15">
      <c r="B97" s="63" t="s">
        <v>32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>
        <v>2</v>
      </c>
      <c r="L97" s="18"/>
      <c r="M97" s="19">
        <f t="shared" si="23"/>
        <v>2</v>
      </c>
      <c r="N97" s="16"/>
      <c r="O97" s="17"/>
      <c r="P97" s="17"/>
      <c r="Q97" s="17"/>
      <c r="R97" s="17"/>
      <c r="S97" s="18"/>
      <c r="T97" s="20">
        <f t="shared" si="36"/>
        <v>0</v>
      </c>
      <c r="U97" s="21">
        <f t="shared" si="31"/>
        <v>2</v>
      </c>
    </row>
    <row r="98" spans="2:21" ht="14.25" thickBot="1" x14ac:dyDescent="0.2">
      <c r="B98" s="65"/>
      <c r="C98" s="66"/>
      <c r="D98" s="66"/>
      <c r="E98" s="22" t="s">
        <v>23</v>
      </c>
      <c r="F98" s="23"/>
      <c r="G98" s="24"/>
      <c r="H98" s="25"/>
      <c r="I98" s="25"/>
      <c r="J98" s="25"/>
      <c r="K98" s="25">
        <v>2</v>
      </c>
      <c r="L98" s="26"/>
      <c r="M98" s="27">
        <f t="shared" si="23"/>
        <v>2</v>
      </c>
      <c r="N98" s="23"/>
      <c r="O98" s="25"/>
      <c r="P98" s="25"/>
      <c r="Q98" s="25"/>
      <c r="R98" s="25"/>
      <c r="S98" s="28"/>
      <c r="T98" s="29">
        <f t="shared" si="36"/>
        <v>0</v>
      </c>
      <c r="U98" s="30">
        <f t="shared" si="31"/>
        <v>2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0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1</v>
      </c>
      <c r="K99" s="11">
        <f t="shared" si="45"/>
        <v>2</v>
      </c>
      <c r="L99" s="12"/>
      <c r="M99" s="13">
        <f t="shared" si="23"/>
        <v>3</v>
      </c>
      <c r="N99" s="11">
        <f t="shared" ref="N99:R99" si="46">N100+N101</f>
        <v>1</v>
      </c>
      <c r="O99" s="11">
        <f t="shared" si="46"/>
        <v>3</v>
      </c>
      <c r="P99" s="11">
        <f t="shared" si="46"/>
        <v>0</v>
      </c>
      <c r="Q99" s="11">
        <f t="shared" si="46"/>
        <v>0</v>
      </c>
      <c r="R99" s="11">
        <f t="shared" si="46"/>
        <v>4</v>
      </c>
      <c r="S99" s="12"/>
      <c r="T99" s="14">
        <f t="shared" si="36"/>
        <v>8</v>
      </c>
      <c r="U99" s="13">
        <f t="shared" si="31"/>
        <v>-5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>
        <v>1</v>
      </c>
      <c r="K100" s="32"/>
      <c r="L100" s="33"/>
      <c r="M100" s="19">
        <f t="shared" si="23"/>
        <v>1</v>
      </c>
      <c r="N100" s="31"/>
      <c r="O100" s="32">
        <v>2</v>
      </c>
      <c r="P100" s="32"/>
      <c r="Q100" s="32"/>
      <c r="R100" s="32">
        <v>2</v>
      </c>
      <c r="S100" s="33"/>
      <c r="T100" s="20">
        <f t="shared" si="36"/>
        <v>4</v>
      </c>
      <c r="U100" s="21">
        <f t="shared" si="31"/>
        <v>-3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>
        <v>2</v>
      </c>
      <c r="L101" s="33"/>
      <c r="M101" s="19">
        <f t="shared" si="23"/>
        <v>2</v>
      </c>
      <c r="N101" s="31">
        <v>1</v>
      </c>
      <c r="O101" s="32">
        <v>1</v>
      </c>
      <c r="P101" s="32"/>
      <c r="Q101" s="32"/>
      <c r="R101" s="32">
        <v>2</v>
      </c>
      <c r="S101" s="33"/>
      <c r="T101" s="20">
        <f t="shared" si="36"/>
        <v>4</v>
      </c>
      <c r="U101" s="21">
        <f t="shared" si="31"/>
        <v>-2</v>
      </c>
    </row>
    <row r="102" spans="2:21" ht="14.25" thickBot="1" x14ac:dyDescent="0.2">
      <c r="B102" s="65"/>
      <c r="C102" s="66"/>
      <c r="D102" s="66"/>
      <c r="E102" s="22" t="s">
        <v>23</v>
      </c>
      <c r="F102" s="34"/>
      <c r="G102" s="35"/>
      <c r="H102" s="36"/>
      <c r="I102" s="36"/>
      <c r="J102" s="36"/>
      <c r="K102" s="36">
        <v>2</v>
      </c>
      <c r="L102" s="37">
        <v>1</v>
      </c>
      <c r="M102" s="27">
        <f t="shared" si="23"/>
        <v>3</v>
      </c>
      <c r="N102" s="34">
        <v>1</v>
      </c>
      <c r="O102" s="36">
        <v>1</v>
      </c>
      <c r="P102" s="36"/>
      <c r="Q102" s="36"/>
      <c r="R102" s="36">
        <v>1</v>
      </c>
      <c r="S102" s="38"/>
      <c r="T102" s="29">
        <f t="shared" si="36"/>
        <v>3</v>
      </c>
      <c r="U102" s="30">
        <f t="shared" si="31"/>
        <v>0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3</v>
      </c>
      <c r="G103" s="11">
        <f t="shared" si="47"/>
        <v>1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4</v>
      </c>
      <c r="N103" s="11">
        <f t="shared" ref="N103:R103" si="48">N104+N105</f>
        <v>2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2</v>
      </c>
      <c r="U103" s="13">
        <f t="shared" si="31"/>
        <v>2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1</v>
      </c>
      <c r="G104" s="32">
        <v>1</v>
      </c>
      <c r="H104" s="32"/>
      <c r="I104" s="32"/>
      <c r="J104" s="32"/>
      <c r="K104" s="32"/>
      <c r="L104" s="33"/>
      <c r="M104" s="19">
        <f t="shared" si="23"/>
        <v>2</v>
      </c>
      <c r="N104" s="31">
        <v>2</v>
      </c>
      <c r="O104" s="32"/>
      <c r="P104" s="32"/>
      <c r="Q104" s="32"/>
      <c r="R104" s="32"/>
      <c r="S104" s="33"/>
      <c r="T104" s="20">
        <f t="shared" si="36"/>
        <v>2</v>
      </c>
      <c r="U104" s="21">
        <f t="shared" si="31"/>
        <v>0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>
        <v>2</v>
      </c>
      <c r="G105" s="32"/>
      <c r="H105" s="32"/>
      <c r="I105" s="32"/>
      <c r="J105" s="32"/>
      <c r="K105" s="32"/>
      <c r="L105" s="33"/>
      <c r="M105" s="19">
        <f t="shared" si="23"/>
        <v>2</v>
      </c>
      <c r="N105" s="31"/>
      <c r="O105" s="32"/>
      <c r="P105" s="32"/>
      <c r="Q105" s="32"/>
      <c r="R105" s="32"/>
      <c r="S105" s="33"/>
      <c r="T105" s="20">
        <f t="shared" si="36"/>
        <v>0</v>
      </c>
      <c r="U105" s="21">
        <f t="shared" si="31"/>
        <v>2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1</v>
      </c>
      <c r="G106" s="35"/>
      <c r="H106" s="36"/>
      <c r="I106" s="36"/>
      <c r="J106" s="36"/>
      <c r="K106" s="36"/>
      <c r="L106" s="37"/>
      <c r="M106" s="27">
        <f t="shared" si="23"/>
        <v>1</v>
      </c>
      <c r="N106" s="34"/>
      <c r="O106" s="36"/>
      <c r="P106" s="36"/>
      <c r="Q106" s="36"/>
      <c r="R106" s="36"/>
      <c r="S106" s="38"/>
      <c r="T106" s="29">
        <f t="shared" si="36"/>
        <v>0</v>
      </c>
      <c r="U106" s="30">
        <f t="shared" si="31"/>
        <v>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7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1</v>
      </c>
      <c r="L107" s="12"/>
      <c r="M107" s="13">
        <f t="shared" si="23"/>
        <v>8</v>
      </c>
      <c r="N107" s="11">
        <f t="shared" ref="N107:R107" si="50">N108+N109</f>
        <v>1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1</v>
      </c>
      <c r="U107" s="13">
        <f t="shared" si="31"/>
        <v>7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>
        <v>4</v>
      </c>
      <c r="G108" s="32"/>
      <c r="H108" s="32"/>
      <c r="I108" s="32"/>
      <c r="J108" s="32"/>
      <c r="K108" s="32">
        <v>1</v>
      </c>
      <c r="L108" s="33"/>
      <c r="M108" s="19">
        <f t="shared" si="23"/>
        <v>5</v>
      </c>
      <c r="N108" s="31"/>
      <c r="O108" s="32"/>
      <c r="P108" s="32"/>
      <c r="Q108" s="32"/>
      <c r="R108" s="32"/>
      <c r="S108" s="33"/>
      <c r="T108" s="20">
        <f t="shared" si="36"/>
        <v>0</v>
      </c>
      <c r="U108" s="21">
        <f t="shared" si="31"/>
        <v>5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>
        <v>3</v>
      </c>
      <c r="G109" s="32"/>
      <c r="H109" s="32"/>
      <c r="I109" s="32"/>
      <c r="J109" s="32"/>
      <c r="K109" s="32"/>
      <c r="L109" s="33"/>
      <c r="M109" s="19">
        <f t="shared" si="23"/>
        <v>3</v>
      </c>
      <c r="N109" s="31">
        <v>1</v>
      </c>
      <c r="O109" s="32"/>
      <c r="P109" s="32"/>
      <c r="Q109" s="32"/>
      <c r="R109" s="32"/>
      <c r="S109" s="33"/>
      <c r="T109" s="20">
        <f t="shared" si="36"/>
        <v>1</v>
      </c>
      <c r="U109" s="21">
        <f t="shared" si="31"/>
        <v>2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4</v>
      </c>
      <c r="G110" s="35"/>
      <c r="H110" s="36"/>
      <c r="I110" s="36"/>
      <c r="J110" s="36"/>
      <c r="K110" s="36">
        <v>1</v>
      </c>
      <c r="L110" s="37">
        <v>1</v>
      </c>
      <c r="M110" s="27">
        <f t="shared" si="23"/>
        <v>6</v>
      </c>
      <c r="N110" s="34">
        <v>1</v>
      </c>
      <c r="O110" s="36"/>
      <c r="P110" s="36"/>
      <c r="Q110" s="36"/>
      <c r="R110" s="36"/>
      <c r="S110" s="38"/>
      <c r="T110" s="29">
        <f t="shared" si="36"/>
        <v>1</v>
      </c>
      <c r="U110" s="30">
        <f t="shared" si="31"/>
        <v>5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0</v>
      </c>
      <c r="G111" s="11">
        <f t="shared" si="51"/>
        <v>2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2</v>
      </c>
      <c r="N111" s="11">
        <f t="shared" ref="N111:R111" si="52">N112+N113</f>
        <v>1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9</v>
      </c>
      <c r="S111" s="12"/>
      <c r="T111" s="14">
        <f t="shared" si="36"/>
        <v>10</v>
      </c>
      <c r="U111" s="13">
        <f t="shared" si="31"/>
        <v>-8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/>
      <c r="G112" s="32">
        <v>1</v>
      </c>
      <c r="H112" s="32"/>
      <c r="I112" s="32"/>
      <c r="J112" s="32"/>
      <c r="K112" s="32"/>
      <c r="L112" s="33"/>
      <c r="M112" s="19">
        <f t="shared" si="23"/>
        <v>1</v>
      </c>
      <c r="N112" s="31"/>
      <c r="O112" s="32"/>
      <c r="P112" s="32"/>
      <c r="Q112" s="32"/>
      <c r="R112" s="32">
        <v>4</v>
      </c>
      <c r="S112" s="33"/>
      <c r="T112" s="20">
        <f t="shared" si="36"/>
        <v>4</v>
      </c>
      <c r="U112" s="21">
        <f t="shared" si="31"/>
        <v>-3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/>
      <c r="G113" s="32">
        <v>1</v>
      </c>
      <c r="H113" s="32"/>
      <c r="I113" s="32"/>
      <c r="J113" s="32"/>
      <c r="K113" s="32"/>
      <c r="L113" s="33"/>
      <c r="M113" s="19">
        <f t="shared" si="23"/>
        <v>1</v>
      </c>
      <c r="N113" s="31">
        <v>1</v>
      </c>
      <c r="O113" s="32"/>
      <c r="P113" s="32"/>
      <c r="Q113" s="32"/>
      <c r="R113" s="32">
        <v>5</v>
      </c>
      <c r="S113" s="33"/>
      <c r="T113" s="20">
        <f t="shared" si="36"/>
        <v>6</v>
      </c>
      <c r="U113" s="21">
        <f t="shared" si="31"/>
        <v>-5</v>
      </c>
    </row>
    <row r="114" spans="2:21" ht="14.25" thickBot="1" x14ac:dyDescent="0.2">
      <c r="B114" s="65"/>
      <c r="C114" s="66"/>
      <c r="D114" s="66"/>
      <c r="E114" s="22" t="s">
        <v>23</v>
      </c>
      <c r="F114" s="34"/>
      <c r="G114" s="35"/>
      <c r="H114" s="36"/>
      <c r="I114" s="36"/>
      <c r="J114" s="36"/>
      <c r="K114" s="36"/>
      <c r="L114" s="37"/>
      <c r="M114" s="27">
        <f t="shared" si="23"/>
        <v>0</v>
      </c>
      <c r="N114" s="34">
        <v>1</v>
      </c>
      <c r="O114" s="36"/>
      <c r="P114" s="36"/>
      <c r="Q114" s="36"/>
      <c r="R114" s="36">
        <v>3</v>
      </c>
      <c r="S114" s="38"/>
      <c r="T114" s="29">
        <f t="shared" si="36"/>
        <v>4</v>
      </c>
      <c r="U114" s="30">
        <f t="shared" si="31"/>
        <v>-4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13</v>
      </c>
      <c r="L115" s="12"/>
      <c r="M115" s="13">
        <f t="shared" si="23"/>
        <v>15</v>
      </c>
      <c r="N115" s="11">
        <f t="shared" ref="N115:R115" si="54">N116+N117</f>
        <v>4</v>
      </c>
      <c r="O115" s="11">
        <f t="shared" si="54"/>
        <v>2</v>
      </c>
      <c r="P115" s="11">
        <f t="shared" si="54"/>
        <v>0</v>
      </c>
      <c r="Q115" s="11">
        <f t="shared" si="54"/>
        <v>0</v>
      </c>
      <c r="R115" s="11">
        <f t="shared" si="54"/>
        <v>1</v>
      </c>
      <c r="S115" s="12"/>
      <c r="T115" s="14">
        <f t="shared" si="36"/>
        <v>7</v>
      </c>
      <c r="U115" s="13">
        <f t="shared" si="31"/>
        <v>8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1</v>
      </c>
      <c r="G116" s="32">
        <v>1</v>
      </c>
      <c r="H116" s="32"/>
      <c r="I116" s="32"/>
      <c r="J116" s="32"/>
      <c r="K116" s="32">
        <v>5</v>
      </c>
      <c r="L116" s="33"/>
      <c r="M116" s="19">
        <f t="shared" si="23"/>
        <v>7</v>
      </c>
      <c r="N116" s="31">
        <v>1</v>
      </c>
      <c r="O116" s="32"/>
      <c r="P116" s="32"/>
      <c r="Q116" s="32"/>
      <c r="R116" s="32">
        <v>1</v>
      </c>
      <c r="S116" s="33"/>
      <c r="T116" s="20">
        <f t="shared" si="36"/>
        <v>2</v>
      </c>
      <c r="U116" s="21">
        <f t="shared" si="31"/>
        <v>5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/>
      <c r="G117" s="32"/>
      <c r="H117" s="32"/>
      <c r="I117" s="32"/>
      <c r="J117" s="32"/>
      <c r="K117" s="32">
        <v>8</v>
      </c>
      <c r="L117" s="33"/>
      <c r="M117" s="19">
        <f t="shared" si="23"/>
        <v>8</v>
      </c>
      <c r="N117" s="31">
        <v>3</v>
      </c>
      <c r="O117" s="32">
        <v>2</v>
      </c>
      <c r="P117" s="32"/>
      <c r="Q117" s="32"/>
      <c r="R117" s="32"/>
      <c r="S117" s="33"/>
      <c r="T117" s="20">
        <f t="shared" si="36"/>
        <v>5</v>
      </c>
      <c r="U117" s="21">
        <f t="shared" si="31"/>
        <v>3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1</v>
      </c>
      <c r="G118" s="35"/>
      <c r="H118" s="36"/>
      <c r="I118" s="36"/>
      <c r="J118" s="36"/>
      <c r="K118" s="36">
        <v>3</v>
      </c>
      <c r="L118" s="37"/>
      <c r="M118" s="27">
        <f t="shared" si="23"/>
        <v>4</v>
      </c>
      <c r="N118" s="34">
        <v>2</v>
      </c>
      <c r="O118" s="36">
        <v>1</v>
      </c>
      <c r="P118" s="36"/>
      <c r="Q118" s="36"/>
      <c r="R118" s="36">
        <v>1</v>
      </c>
      <c r="S118" s="38"/>
      <c r="T118" s="29">
        <f t="shared" si="36"/>
        <v>4</v>
      </c>
      <c r="U118" s="30">
        <f t="shared" si="31"/>
        <v>0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3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3</v>
      </c>
      <c r="N119" s="11">
        <f t="shared" ref="N119:R119" si="56">N120+N121</f>
        <v>6</v>
      </c>
      <c r="O119" s="11">
        <f t="shared" si="56"/>
        <v>2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8</v>
      </c>
      <c r="U119" s="13">
        <f t="shared" si="31"/>
        <v>-5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2</v>
      </c>
      <c r="G120" s="32"/>
      <c r="H120" s="32"/>
      <c r="I120" s="32"/>
      <c r="J120" s="32"/>
      <c r="K120" s="32"/>
      <c r="L120" s="33"/>
      <c r="M120" s="19">
        <f t="shared" si="23"/>
        <v>2</v>
      </c>
      <c r="N120" s="31">
        <v>2</v>
      </c>
      <c r="O120" s="32">
        <v>2</v>
      </c>
      <c r="P120" s="32"/>
      <c r="Q120" s="32"/>
      <c r="R120" s="32"/>
      <c r="S120" s="33"/>
      <c r="T120" s="20">
        <f t="shared" si="36"/>
        <v>4</v>
      </c>
      <c r="U120" s="21">
        <f t="shared" si="31"/>
        <v>-2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/>
      <c r="L121" s="33"/>
      <c r="M121" s="19">
        <f t="shared" si="23"/>
        <v>1</v>
      </c>
      <c r="N121" s="31">
        <v>4</v>
      </c>
      <c r="O121" s="32"/>
      <c r="P121" s="32"/>
      <c r="Q121" s="32"/>
      <c r="R121" s="32"/>
      <c r="S121" s="33"/>
      <c r="T121" s="20">
        <f t="shared" si="36"/>
        <v>4</v>
      </c>
      <c r="U121" s="21">
        <f t="shared" si="31"/>
        <v>-3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2</v>
      </c>
      <c r="G122" s="35"/>
      <c r="H122" s="36"/>
      <c r="I122" s="36"/>
      <c r="J122" s="36"/>
      <c r="K122" s="36"/>
      <c r="L122" s="37"/>
      <c r="M122" s="27">
        <f t="shared" si="23"/>
        <v>2</v>
      </c>
      <c r="N122" s="34">
        <v>2</v>
      </c>
      <c r="O122" s="36">
        <v>1</v>
      </c>
      <c r="P122" s="36"/>
      <c r="Q122" s="36"/>
      <c r="R122" s="36"/>
      <c r="S122" s="38"/>
      <c r="T122" s="29">
        <f t="shared" si="36"/>
        <v>3</v>
      </c>
      <c r="U122" s="30">
        <f t="shared" si="31"/>
        <v>-1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11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1</v>
      </c>
      <c r="L123" s="12"/>
      <c r="M123" s="13">
        <f t="shared" ref="M123:M138" si="58">SUM(F123:L123)</f>
        <v>12</v>
      </c>
      <c r="N123" s="11">
        <f t="shared" ref="N123:R123" si="59">N124+N125</f>
        <v>1</v>
      </c>
      <c r="O123" s="11">
        <f t="shared" si="59"/>
        <v>1</v>
      </c>
      <c r="P123" s="11">
        <f t="shared" si="59"/>
        <v>0</v>
      </c>
      <c r="Q123" s="11">
        <f t="shared" si="59"/>
        <v>1</v>
      </c>
      <c r="R123" s="11">
        <f t="shared" si="59"/>
        <v>2</v>
      </c>
      <c r="S123" s="12"/>
      <c r="T123" s="14">
        <f t="shared" si="36"/>
        <v>5</v>
      </c>
      <c r="U123" s="13">
        <f t="shared" si="31"/>
        <v>7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>
        <v>4</v>
      </c>
      <c r="G124" s="32"/>
      <c r="H124" s="32"/>
      <c r="I124" s="32"/>
      <c r="J124" s="32"/>
      <c r="K124" s="32"/>
      <c r="L124" s="33"/>
      <c r="M124" s="19">
        <f t="shared" si="58"/>
        <v>4</v>
      </c>
      <c r="N124" s="31">
        <v>1</v>
      </c>
      <c r="O124" s="32"/>
      <c r="P124" s="32"/>
      <c r="Q124" s="32">
        <v>1</v>
      </c>
      <c r="R124" s="32">
        <v>2</v>
      </c>
      <c r="S124" s="33"/>
      <c r="T124" s="20">
        <f t="shared" si="36"/>
        <v>4</v>
      </c>
      <c r="U124" s="21">
        <f t="shared" si="31"/>
        <v>0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7</v>
      </c>
      <c r="G125" s="32"/>
      <c r="H125" s="32"/>
      <c r="I125" s="32"/>
      <c r="J125" s="32"/>
      <c r="K125" s="32">
        <v>1</v>
      </c>
      <c r="L125" s="33"/>
      <c r="M125" s="19">
        <f t="shared" si="58"/>
        <v>8</v>
      </c>
      <c r="N125" s="31"/>
      <c r="O125" s="32">
        <v>1</v>
      </c>
      <c r="P125" s="32"/>
      <c r="Q125" s="32"/>
      <c r="R125" s="32"/>
      <c r="S125" s="33"/>
      <c r="T125" s="20">
        <f t="shared" si="36"/>
        <v>1</v>
      </c>
      <c r="U125" s="21">
        <f t="shared" si="31"/>
        <v>7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4</v>
      </c>
      <c r="G126" s="35"/>
      <c r="H126" s="36"/>
      <c r="I126" s="36"/>
      <c r="J126" s="36"/>
      <c r="K126" s="36">
        <v>1</v>
      </c>
      <c r="L126" s="37"/>
      <c r="M126" s="27">
        <f t="shared" si="58"/>
        <v>5</v>
      </c>
      <c r="N126" s="34"/>
      <c r="O126" s="36">
        <v>1</v>
      </c>
      <c r="P126" s="36"/>
      <c r="Q126" s="36">
        <v>1</v>
      </c>
      <c r="R126" s="36">
        <v>1</v>
      </c>
      <c r="S126" s="38"/>
      <c r="T126" s="29">
        <f t="shared" si="36"/>
        <v>3</v>
      </c>
      <c r="U126" s="30">
        <f t="shared" si="31"/>
        <v>2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29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1</v>
      </c>
      <c r="K127" s="11">
        <f t="shared" si="60"/>
        <v>6</v>
      </c>
      <c r="L127" s="12"/>
      <c r="M127" s="13">
        <f t="shared" si="58"/>
        <v>37</v>
      </c>
      <c r="N127" s="11">
        <f t="shared" ref="N127:R127" si="61">N128+N129</f>
        <v>18</v>
      </c>
      <c r="O127" s="11">
        <f t="shared" si="61"/>
        <v>3</v>
      </c>
      <c r="P127" s="11">
        <f t="shared" si="61"/>
        <v>0</v>
      </c>
      <c r="Q127" s="11">
        <f t="shared" si="61"/>
        <v>1</v>
      </c>
      <c r="R127" s="11">
        <f t="shared" si="61"/>
        <v>11</v>
      </c>
      <c r="S127" s="12"/>
      <c r="T127" s="14">
        <f t="shared" si="36"/>
        <v>33</v>
      </c>
      <c r="U127" s="13">
        <f t="shared" si="31"/>
        <v>4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17</v>
      </c>
      <c r="G128" s="32">
        <v>1</v>
      </c>
      <c r="H128" s="32"/>
      <c r="I128" s="32"/>
      <c r="J128" s="32">
        <v>1</v>
      </c>
      <c r="K128" s="32">
        <v>2</v>
      </c>
      <c r="L128" s="33"/>
      <c r="M128" s="19">
        <f t="shared" si="58"/>
        <v>21</v>
      </c>
      <c r="N128" s="31">
        <v>8</v>
      </c>
      <c r="O128" s="32">
        <v>1</v>
      </c>
      <c r="P128" s="32"/>
      <c r="Q128" s="32">
        <v>1</v>
      </c>
      <c r="R128" s="32">
        <v>6</v>
      </c>
      <c r="S128" s="33"/>
      <c r="T128" s="20">
        <f t="shared" si="36"/>
        <v>16</v>
      </c>
      <c r="U128" s="21">
        <f t="shared" si="31"/>
        <v>5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12</v>
      </c>
      <c r="G129" s="32"/>
      <c r="H129" s="32"/>
      <c r="I129" s="32"/>
      <c r="J129" s="32"/>
      <c r="K129" s="32">
        <v>4</v>
      </c>
      <c r="L129" s="33"/>
      <c r="M129" s="19">
        <f t="shared" si="58"/>
        <v>16</v>
      </c>
      <c r="N129" s="31">
        <v>10</v>
      </c>
      <c r="O129" s="32">
        <v>2</v>
      </c>
      <c r="P129" s="32"/>
      <c r="Q129" s="32"/>
      <c r="R129" s="32">
        <v>5</v>
      </c>
      <c r="S129" s="33"/>
      <c r="T129" s="20">
        <f t="shared" si="36"/>
        <v>17</v>
      </c>
      <c r="U129" s="21">
        <f t="shared" si="31"/>
        <v>-1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13</v>
      </c>
      <c r="G130" s="35"/>
      <c r="H130" s="36"/>
      <c r="I130" s="36"/>
      <c r="J130" s="36">
        <v>1</v>
      </c>
      <c r="K130" s="36">
        <v>5</v>
      </c>
      <c r="L130" s="37">
        <v>1</v>
      </c>
      <c r="M130" s="27">
        <f t="shared" si="58"/>
        <v>20</v>
      </c>
      <c r="N130" s="34">
        <v>5</v>
      </c>
      <c r="O130" s="36">
        <v>1</v>
      </c>
      <c r="P130" s="36"/>
      <c r="Q130" s="36">
        <v>1</v>
      </c>
      <c r="R130" s="36">
        <v>3</v>
      </c>
      <c r="S130" s="38">
        <v>2</v>
      </c>
      <c r="T130" s="29">
        <f t="shared" si="36"/>
        <v>12</v>
      </c>
      <c r="U130" s="30">
        <f t="shared" si="31"/>
        <v>8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31</v>
      </c>
      <c r="G131" s="11">
        <f t="shared" si="62"/>
        <v>6</v>
      </c>
      <c r="H131" s="11">
        <f t="shared" si="62"/>
        <v>0</v>
      </c>
      <c r="I131" s="11">
        <f t="shared" si="62"/>
        <v>0</v>
      </c>
      <c r="J131" s="11">
        <f t="shared" si="62"/>
        <v>2</v>
      </c>
      <c r="K131" s="11">
        <f t="shared" si="62"/>
        <v>5</v>
      </c>
      <c r="L131" s="12"/>
      <c r="M131" s="13">
        <f t="shared" si="58"/>
        <v>44</v>
      </c>
      <c r="N131" s="11">
        <f t="shared" ref="N131:R131" si="63">N132+N133</f>
        <v>19</v>
      </c>
      <c r="O131" s="11">
        <f t="shared" si="63"/>
        <v>7</v>
      </c>
      <c r="P131" s="11">
        <f t="shared" si="63"/>
        <v>0</v>
      </c>
      <c r="Q131" s="11">
        <f t="shared" si="63"/>
        <v>3</v>
      </c>
      <c r="R131" s="11">
        <f t="shared" si="63"/>
        <v>6</v>
      </c>
      <c r="S131" s="12"/>
      <c r="T131" s="14">
        <f t="shared" si="36"/>
        <v>35</v>
      </c>
      <c r="U131" s="13">
        <f t="shared" si="31"/>
        <v>9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16</v>
      </c>
      <c r="G132" s="32">
        <v>2</v>
      </c>
      <c r="H132" s="32"/>
      <c r="I132" s="32"/>
      <c r="J132" s="32">
        <v>1</v>
      </c>
      <c r="K132" s="32">
        <v>1</v>
      </c>
      <c r="L132" s="33"/>
      <c r="M132" s="19">
        <f t="shared" si="58"/>
        <v>20</v>
      </c>
      <c r="N132" s="31">
        <v>11</v>
      </c>
      <c r="O132" s="32">
        <v>6</v>
      </c>
      <c r="P132" s="32"/>
      <c r="Q132" s="32">
        <v>1</v>
      </c>
      <c r="R132" s="32">
        <v>2</v>
      </c>
      <c r="S132" s="33"/>
      <c r="T132" s="20">
        <f t="shared" si="36"/>
        <v>20</v>
      </c>
      <c r="U132" s="21">
        <f t="shared" si="31"/>
        <v>0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15</v>
      </c>
      <c r="G133" s="32">
        <v>4</v>
      </c>
      <c r="H133" s="32"/>
      <c r="I133" s="32"/>
      <c r="J133" s="32">
        <v>1</v>
      </c>
      <c r="K133" s="32">
        <v>4</v>
      </c>
      <c r="L133" s="33"/>
      <c r="M133" s="19">
        <f t="shared" si="58"/>
        <v>24</v>
      </c>
      <c r="N133" s="31">
        <v>8</v>
      </c>
      <c r="O133" s="32">
        <v>1</v>
      </c>
      <c r="P133" s="32"/>
      <c r="Q133" s="32">
        <v>2</v>
      </c>
      <c r="R133" s="32">
        <v>4</v>
      </c>
      <c r="S133" s="33"/>
      <c r="T133" s="20">
        <f t="shared" si="36"/>
        <v>15</v>
      </c>
      <c r="U133" s="21">
        <f t="shared" si="31"/>
        <v>9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21</v>
      </c>
      <c r="G134" s="35"/>
      <c r="H134" s="36"/>
      <c r="I134" s="36"/>
      <c r="J134" s="36"/>
      <c r="K134" s="36">
        <v>2</v>
      </c>
      <c r="L134" s="37">
        <v>1</v>
      </c>
      <c r="M134" s="27">
        <f t="shared" si="58"/>
        <v>24</v>
      </c>
      <c r="N134" s="34">
        <v>12</v>
      </c>
      <c r="O134" s="36">
        <v>3</v>
      </c>
      <c r="P134" s="36"/>
      <c r="Q134" s="36"/>
      <c r="R134" s="36">
        <v>3</v>
      </c>
      <c r="S134" s="38">
        <v>1</v>
      </c>
      <c r="T134" s="29">
        <f t="shared" si="36"/>
        <v>19</v>
      </c>
      <c r="U134" s="30">
        <f t="shared" si="31"/>
        <v>5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8" scale="8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N29" sqref="N29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54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9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60"/>
      <c r="E6" s="6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173</v>
      </c>
      <c r="G7" s="11">
        <f t="shared" si="0"/>
        <v>30</v>
      </c>
      <c r="H7" s="11">
        <f t="shared" si="0"/>
        <v>0</v>
      </c>
      <c r="I7" s="11">
        <f t="shared" si="0"/>
        <v>1</v>
      </c>
      <c r="J7" s="11">
        <f t="shared" si="0"/>
        <v>0</v>
      </c>
      <c r="K7" s="11">
        <f t="shared" si="0"/>
        <v>64</v>
      </c>
      <c r="L7" s="12"/>
      <c r="M7" s="13">
        <f t="shared" ref="M7:M14" si="1">SUM(F7:L7)</f>
        <v>268</v>
      </c>
      <c r="N7" s="11">
        <f>N8+N9</f>
        <v>152</v>
      </c>
      <c r="O7" s="11">
        <f>O8+O9</f>
        <v>49</v>
      </c>
      <c r="P7" s="11">
        <f>P8+P9</f>
        <v>0</v>
      </c>
      <c r="Q7" s="11">
        <f>Q8+Q9</f>
        <v>1</v>
      </c>
      <c r="R7" s="11">
        <f>R8+R9</f>
        <v>64</v>
      </c>
      <c r="S7" s="12"/>
      <c r="T7" s="14">
        <f t="shared" ref="T7:T14" si="2">SUM(N7:S7)</f>
        <v>266</v>
      </c>
      <c r="U7" s="13">
        <f t="shared" ref="U7:U70" si="3">M7-T7</f>
        <v>2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95</v>
      </c>
      <c r="G8" s="17">
        <f t="shared" si="4"/>
        <v>17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31</v>
      </c>
      <c r="L8" s="18"/>
      <c r="M8" s="19">
        <f t="shared" si="1"/>
        <v>143</v>
      </c>
      <c r="N8" s="16">
        <f t="shared" ref="N8:R10" si="5">+N12+N16+N20+N24+N28+N32+N36+N40+N44+N48+N52+N56+N60+N64+N68+N72+N76+N80+N84+N88+N92+N96+N100+N104+N108+N112+N116+N120+N124+N128+N132+N136</f>
        <v>72</v>
      </c>
      <c r="O8" s="17">
        <f t="shared" si="5"/>
        <v>30</v>
      </c>
      <c r="P8" s="17">
        <f t="shared" si="5"/>
        <v>0</v>
      </c>
      <c r="Q8" s="17">
        <f t="shared" si="5"/>
        <v>0</v>
      </c>
      <c r="R8" s="17">
        <f t="shared" si="5"/>
        <v>31</v>
      </c>
      <c r="S8" s="18"/>
      <c r="T8" s="20">
        <f t="shared" si="2"/>
        <v>133</v>
      </c>
      <c r="U8" s="21">
        <f t="shared" si="3"/>
        <v>10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78</v>
      </c>
      <c r="G9" s="17">
        <f t="shared" si="4"/>
        <v>13</v>
      </c>
      <c r="H9" s="17">
        <f t="shared" si="4"/>
        <v>0</v>
      </c>
      <c r="I9" s="17">
        <f t="shared" si="4"/>
        <v>1</v>
      </c>
      <c r="J9" s="17">
        <f t="shared" si="4"/>
        <v>0</v>
      </c>
      <c r="K9" s="17">
        <f t="shared" si="4"/>
        <v>33</v>
      </c>
      <c r="L9" s="18"/>
      <c r="M9" s="19">
        <f t="shared" si="1"/>
        <v>125</v>
      </c>
      <c r="N9" s="16">
        <f t="shared" si="5"/>
        <v>80</v>
      </c>
      <c r="O9" s="17">
        <f t="shared" si="5"/>
        <v>19</v>
      </c>
      <c r="P9" s="17">
        <f t="shared" si="5"/>
        <v>0</v>
      </c>
      <c r="Q9" s="17">
        <f t="shared" si="5"/>
        <v>1</v>
      </c>
      <c r="R9" s="17">
        <f t="shared" si="5"/>
        <v>33</v>
      </c>
      <c r="S9" s="18"/>
      <c r="T9" s="20">
        <f t="shared" si="2"/>
        <v>133</v>
      </c>
      <c r="U9" s="21">
        <f t="shared" si="3"/>
        <v>-8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102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1</v>
      </c>
      <c r="J10" s="25">
        <f>+J14+J18+J22+J26+J30+J34+J38+J42+J46+J50+J54+J58+J62+J66+J70+J74+J78+J82+J86+J90+J94+J98+J102+J106+J110+J114+J118+J122+J126+J130+J134+J138</f>
        <v>0</v>
      </c>
      <c r="K10" s="25">
        <f>+K14+K18+K22+K26+K30+K34+K38+K42+K46+K50+K54+K58+K62+K66+K70+K74+K78+K82+K86+K90+K94+K98+K102+K106+K110+K114+K118+K122+K126+K130+K134+K138</f>
        <v>30</v>
      </c>
      <c r="L10" s="26">
        <f>+L14+L18+L22+L26+L30+L34+L38+L42+L46+L50+L54+L58+L62+L66+L70+L74+L78+L82+L86+L90+L94+L98+L102+L106+L110+L114+L118+L122+L126+L130+L134+L138</f>
        <v>9</v>
      </c>
      <c r="M10" s="27">
        <f t="shared" si="1"/>
        <v>142</v>
      </c>
      <c r="N10" s="23">
        <f t="shared" si="5"/>
        <v>67</v>
      </c>
      <c r="O10" s="25">
        <f t="shared" si="5"/>
        <v>16</v>
      </c>
      <c r="P10" s="25">
        <f t="shared" si="5"/>
        <v>0</v>
      </c>
      <c r="Q10" s="25">
        <f t="shared" si="5"/>
        <v>0</v>
      </c>
      <c r="R10" s="25">
        <f t="shared" si="5"/>
        <v>26</v>
      </c>
      <c r="S10" s="28">
        <f>+S14+S18+S22+S26+S30+S34+S38+S42+S46+S50+S54+S58+S62+S66+S70+S74+S78+S82+S86+S90+S94+S98+S102+S106+S110+S114+S118+S122+S126+S130+S134+S138</f>
        <v>3</v>
      </c>
      <c r="T10" s="29">
        <f t="shared" si="2"/>
        <v>112</v>
      </c>
      <c r="U10" s="30">
        <f t="shared" si="3"/>
        <v>30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1</v>
      </c>
      <c r="N11" s="11">
        <f>N12+N13</f>
        <v>2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5</v>
      </c>
      <c r="S11" s="12"/>
      <c r="T11" s="14">
        <f t="shared" si="2"/>
        <v>8</v>
      </c>
      <c r="U11" s="13">
        <f t="shared" si="3"/>
        <v>-7</v>
      </c>
    </row>
    <row r="12" spans="2:21" x14ac:dyDescent="0.15">
      <c r="B12" s="63" t="s">
        <v>24</v>
      </c>
      <c r="C12" s="64"/>
      <c r="D12" s="64"/>
      <c r="E12" s="15" t="s">
        <v>21</v>
      </c>
      <c r="F12" s="31"/>
      <c r="G12" s="32"/>
      <c r="H12" s="32"/>
      <c r="I12" s="32"/>
      <c r="J12" s="32"/>
      <c r="K12" s="32"/>
      <c r="L12" s="33"/>
      <c r="M12" s="19">
        <f t="shared" si="1"/>
        <v>0</v>
      </c>
      <c r="N12" s="31">
        <v>1</v>
      </c>
      <c r="O12" s="32">
        <v>1</v>
      </c>
      <c r="P12" s="32"/>
      <c r="Q12" s="32"/>
      <c r="R12" s="32">
        <v>2</v>
      </c>
      <c r="S12" s="33"/>
      <c r="T12" s="20">
        <f t="shared" si="2"/>
        <v>4</v>
      </c>
      <c r="U12" s="21">
        <f t="shared" si="3"/>
        <v>-4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</v>
      </c>
      <c r="G13" s="32"/>
      <c r="H13" s="32"/>
      <c r="I13" s="32"/>
      <c r="J13" s="32"/>
      <c r="K13" s="32"/>
      <c r="L13" s="33"/>
      <c r="M13" s="19">
        <f t="shared" si="1"/>
        <v>1</v>
      </c>
      <c r="N13" s="31">
        <v>1</v>
      </c>
      <c r="O13" s="32"/>
      <c r="P13" s="32"/>
      <c r="Q13" s="32"/>
      <c r="R13" s="32">
        <v>3</v>
      </c>
      <c r="S13" s="33"/>
      <c r="T13" s="20">
        <f t="shared" si="2"/>
        <v>4</v>
      </c>
      <c r="U13" s="21">
        <f t="shared" si="3"/>
        <v>-3</v>
      </c>
    </row>
    <row r="14" spans="2:21" ht="14.25" thickBot="1" x14ac:dyDescent="0.2">
      <c r="B14" s="65"/>
      <c r="C14" s="66"/>
      <c r="D14" s="66"/>
      <c r="E14" s="22" t="s">
        <v>23</v>
      </c>
      <c r="F14" s="34"/>
      <c r="G14" s="35"/>
      <c r="H14" s="36"/>
      <c r="I14" s="36"/>
      <c r="J14" s="36"/>
      <c r="K14" s="36"/>
      <c r="L14" s="37">
        <v>1</v>
      </c>
      <c r="M14" s="27">
        <f t="shared" si="1"/>
        <v>1</v>
      </c>
      <c r="N14" s="34">
        <v>2</v>
      </c>
      <c r="O14" s="36"/>
      <c r="P14" s="36"/>
      <c r="Q14" s="36"/>
      <c r="R14" s="36">
        <v>2</v>
      </c>
      <c r="S14" s="38"/>
      <c r="T14" s="29">
        <f t="shared" si="2"/>
        <v>4</v>
      </c>
      <c r="U14" s="30">
        <f t="shared" si="3"/>
        <v>-3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8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0</v>
      </c>
      <c r="L15" s="12"/>
      <c r="M15" s="13">
        <f t="shared" ref="M15:M58" si="8">SUM(F15:L15)</f>
        <v>9</v>
      </c>
      <c r="N15" s="11">
        <f>N16+N17</f>
        <v>3</v>
      </c>
      <c r="O15" s="11">
        <f>O16+O17</f>
        <v>2</v>
      </c>
      <c r="P15" s="11">
        <f>P16+P17</f>
        <v>0</v>
      </c>
      <c r="Q15" s="11">
        <f>Q16+Q17</f>
        <v>0</v>
      </c>
      <c r="R15" s="11">
        <f>R16+R17</f>
        <v>3</v>
      </c>
      <c r="S15" s="12"/>
      <c r="T15" s="14">
        <f t="shared" ref="T15:T78" si="9">SUM(N15:S15)</f>
        <v>8</v>
      </c>
      <c r="U15" s="13">
        <f t="shared" si="3"/>
        <v>1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3</v>
      </c>
      <c r="G16" s="32">
        <v>1</v>
      </c>
      <c r="H16" s="32"/>
      <c r="I16" s="32"/>
      <c r="J16" s="32"/>
      <c r="K16" s="32"/>
      <c r="L16" s="33"/>
      <c r="M16" s="19">
        <f t="shared" si="8"/>
        <v>4</v>
      </c>
      <c r="N16" s="31">
        <v>1</v>
      </c>
      <c r="O16" s="32">
        <v>1</v>
      </c>
      <c r="P16" s="32"/>
      <c r="Q16" s="32"/>
      <c r="R16" s="32">
        <v>1</v>
      </c>
      <c r="S16" s="33"/>
      <c r="T16" s="20">
        <f t="shared" si="9"/>
        <v>3</v>
      </c>
      <c r="U16" s="21">
        <f t="shared" si="3"/>
        <v>1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5</v>
      </c>
      <c r="G17" s="32"/>
      <c r="H17" s="32"/>
      <c r="I17" s="32"/>
      <c r="J17" s="32"/>
      <c r="K17" s="32"/>
      <c r="L17" s="33"/>
      <c r="M17" s="19">
        <f t="shared" si="8"/>
        <v>5</v>
      </c>
      <c r="N17" s="31">
        <v>2</v>
      </c>
      <c r="O17" s="32">
        <v>1</v>
      </c>
      <c r="P17" s="32"/>
      <c r="Q17" s="32"/>
      <c r="R17" s="32">
        <v>2</v>
      </c>
      <c r="S17" s="33"/>
      <c r="T17" s="20">
        <f t="shared" si="9"/>
        <v>5</v>
      </c>
      <c r="U17" s="21">
        <f t="shared" si="3"/>
        <v>0</v>
      </c>
    </row>
    <row r="18" spans="2:21" ht="14.25" thickBot="1" x14ac:dyDescent="0.2">
      <c r="B18" s="65"/>
      <c r="C18" s="66"/>
      <c r="D18" s="66"/>
      <c r="E18" s="22" t="s">
        <v>23</v>
      </c>
      <c r="F18" s="34">
        <v>7</v>
      </c>
      <c r="G18" s="35"/>
      <c r="H18" s="36"/>
      <c r="I18" s="36"/>
      <c r="J18" s="36"/>
      <c r="K18" s="36"/>
      <c r="L18" s="37"/>
      <c r="M18" s="27">
        <f t="shared" si="8"/>
        <v>7</v>
      </c>
      <c r="N18" s="34">
        <v>2</v>
      </c>
      <c r="O18" s="36">
        <v>1</v>
      </c>
      <c r="P18" s="36"/>
      <c r="Q18" s="36"/>
      <c r="R18" s="36">
        <v>1</v>
      </c>
      <c r="S18" s="38"/>
      <c r="T18" s="29">
        <f t="shared" si="9"/>
        <v>4</v>
      </c>
      <c r="U18" s="30">
        <f t="shared" si="3"/>
        <v>3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7</v>
      </c>
      <c r="G19" s="11">
        <f t="shared" si="10"/>
        <v>2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3</v>
      </c>
      <c r="L19" s="12"/>
      <c r="M19" s="13">
        <f t="shared" si="8"/>
        <v>12</v>
      </c>
      <c r="N19" s="11">
        <f>N20+N21</f>
        <v>2</v>
      </c>
      <c r="O19" s="11">
        <f>O20+O21</f>
        <v>2</v>
      </c>
      <c r="P19" s="11">
        <f>P20+P21</f>
        <v>0</v>
      </c>
      <c r="Q19" s="11">
        <f>Q20+Q21</f>
        <v>0</v>
      </c>
      <c r="R19" s="11">
        <f>R20+R21</f>
        <v>10</v>
      </c>
      <c r="S19" s="12"/>
      <c r="T19" s="14">
        <f t="shared" si="9"/>
        <v>14</v>
      </c>
      <c r="U19" s="13">
        <f t="shared" si="3"/>
        <v>-2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3</v>
      </c>
      <c r="G20" s="32">
        <v>2</v>
      </c>
      <c r="H20" s="32"/>
      <c r="I20" s="32"/>
      <c r="J20" s="32"/>
      <c r="K20" s="32"/>
      <c r="L20" s="33"/>
      <c r="M20" s="19">
        <f t="shared" si="8"/>
        <v>5</v>
      </c>
      <c r="N20" s="31">
        <v>1</v>
      </c>
      <c r="O20" s="32">
        <v>1</v>
      </c>
      <c r="P20" s="32"/>
      <c r="Q20" s="32"/>
      <c r="R20" s="32">
        <v>4</v>
      </c>
      <c r="S20" s="33"/>
      <c r="T20" s="20">
        <f t="shared" si="9"/>
        <v>6</v>
      </c>
      <c r="U20" s="21">
        <f t="shared" si="3"/>
        <v>-1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4</v>
      </c>
      <c r="G21" s="32"/>
      <c r="H21" s="32"/>
      <c r="I21" s="32"/>
      <c r="J21" s="32"/>
      <c r="K21" s="32">
        <v>3</v>
      </c>
      <c r="L21" s="33"/>
      <c r="M21" s="19">
        <f t="shared" si="8"/>
        <v>7</v>
      </c>
      <c r="N21" s="31">
        <v>1</v>
      </c>
      <c r="O21" s="32">
        <v>1</v>
      </c>
      <c r="P21" s="32"/>
      <c r="Q21" s="32"/>
      <c r="R21" s="32">
        <v>6</v>
      </c>
      <c r="S21" s="33"/>
      <c r="T21" s="20">
        <f t="shared" si="9"/>
        <v>8</v>
      </c>
      <c r="U21" s="21">
        <f t="shared" si="3"/>
        <v>-1</v>
      </c>
    </row>
    <row r="22" spans="2:21" ht="14.25" thickBot="1" x14ac:dyDescent="0.2">
      <c r="B22" s="65"/>
      <c r="C22" s="66"/>
      <c r="D22" s="66"/>
      <c r="E22" s="22" t="s">
        <v>23</v>
      </c>
      <c r="F22" s="34">
        <v>1</v>
      </c>
      <c r="G22" s="35"/>
      <c r="H22" s="36"/>
      <c r="I22" s="36"/>
      <c r="J22" s="36"/>
      <c r="K22" s="36">
        <v>2</v>
      </c>
      <c r="L22" s="37"/>
      <c r="M22" s="27">
        <f t="shared" si="8"/>
        <v>3</v>
      </c>
      <c r="N22" s="34">
        <v>2</v>
      </c>
      <c r="O22" s="36">
        <v>2</v>
      </c>
      <c r="P22" s="36"/>
      <c r="Q22" s="36"/>
      <c r="R22" s="36">
        <v>1</v>
      </c>
      <c r="S22" s="38"/>
      <c r="T22" s="29">
        <f t="shared" si="9"/>
        <v>5</v>
      </c>
      <c r="U22" s="30">
        <f t="shared" si="3"/>
        <v>-2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5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5</v>
      </c>
      <c r="L23" s="12"/>
      <c r="M23" s="13">
        <f t="shared" si="8"/>
        <v>11</v>
      </c>
      <c r="N23" s="11">
        <f>N24+N25</f>
        <v>8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0</v>
      </c>
      <c r="S23" s="12"/>
      <c r="T23" s="14">
        <f t="shared" si="9"/>
        <v>9</v>
      </c>
      <c r="U23" s="13">
        <f t="shared" si="3"/>
        <v>2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4</v>
      </c>
      <c r="G24" s="32">
        <v>1</v>
      </c>
      <c r="H24" s="32"/>
      <c r="I24" s="32"/>
      <c r="J24" s="32"/>
      <c r="K24" s="32">
        <v>3</v>
      </c>
      <c r="L24" s="33"/>
      <c r="M24" s="19">
        <f t="shared" si="8"/>
        <v>8</v>
      </c>
      <c r="N24" s="31">
        <v>5</v>
      </c>
      <c r="O24" s="32"/>
      <c r="P24" s="32"/>
      <c r="Q24" s="32"/>
      <c r="R24" s="32"/>
      <c r="S24" s="33"/>
      <c r="T24" s="20">
        <f t="shared" si="9"/>
        <v>5</v>
      </c>
      <c r="U24" s="21">
        <f t="shared" si="3"/>
        <v>3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1</v>
      </c>
      <c r="G25" s="32"/>
      <c r="H25" s="32"/>
      <c r="I25" s="32"/>
      <c r="J25" s="32"/>
      <c r="K25" s="32">
        <v>2</v>
      </c>
      <c r="L25" s="33"/>
      <c r="M25" s="19">
        <f t="shared" si="8"/>
        <v>3</v>
      </c>
      <c r="N25" s="31">
        <v>3</v>
      </c>
      <c r="O25" s="32">
        <v>1</v>
      </c>
      <c r="P25" s="32"/>
      <c r="Q25" s="32"/>
      <c r="R25" s="32"/>
      <c r="S25" s="33"/>
      <c r="T25" s="20">
        <f t="shared" si="9"/>
        <v>4</v>
      </c>
      <c r="U25" s="21">
        <f t="shared" si="3"/>
        <v>-1</v>
      </c>
    </row>
    <row r="26" spans="2:21" ht="14.25" thickBot="1" x14ac:dyDescent="0.2">
      <c r="B26" s="65"/>
      <c r="C26" s="66"/>
      <c r="D26" s="66"/>
      <c r="E26" s="22" t="s">
        <v>23</v>
      </c>
      <c r="F26" s="34">
        <v>5</v>
      </c>
      <c r="G26" s="35"/>
      <c r="H26" s="36"/>
      <c r="I26" s="36"/>
      <c r="J26" s="36"/>
      <c r="K26" s="36">
        <v>3</v>
      </c>
      <c r="L26" s="37"/>
      <c r="M26" s="27">
        <f t="shared" si="8"/>
        <v>8</v>
      </c>
      <c r="N26" s="34">
        <v>5</v>
      </c>
      <c r="O26" s="36"/>
      <c r="P26" s="36"/>
      <c r="Q26" s="36"/>
      <c r="R26" s="36"/>
      <c r="S26" s="38"/>
      <c r="T26" s="29">
        <f t="shared" si="9"/>
        <v>5</v>
      </c>
      <c r="U26" s="30">
        <f t="shared" si="3"/>
        <v>3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4</v>
      </c>
      <c r="G27" s="11">
        <f t="shared" si="12"/>
        <v>0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3</v>
      </c>
      <c r="L27" s="12"/>
      <c r="M27" s="13">
        <f t="shared" si="8"/>
        <v>7</v>
      </c>
      <c r="N27" s="11">
        <f>N28+N29</f>
        <v>4</v>
      </c>
      <c r="O27" s="11">
        <f>O28+O29</f>
        <v>2</v>
      </c>
      <c r="P27" s="11">
        <f>P28+P29</f>
        <v>0</v>
      </c>
      <c r="Q27" s="11">
        <f>Q28+Q29</f>
        <v>0</v>
      </c>
      <c r="R27" s="11">
        <f>R28+R29</f>
        <v>2</v>
      </c>
      <c r="S27" s="12"/>
      <c r="T27" s="14">
        <f t="shared" si="9"/>
        <v>8</v>
      </c>
      <c r="U27" s="13">
        <f t="shared" si="3"/>
        <v>-1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4</v>
      </c>
      <c r="G28" s="32"/>
      <c r="H28" s="32"/>
      <c r="I28" s="32"/>
      <c r="J28" s="32"/>
      <c r="K28" s="32">
        <v>1</v>
      </c>
      <c r="L28" s="33"/>
      <c r="M28" s="19">
        <f t="shared" si="8"/>
        <v>5</v>
      </c>
      <c r="N28" s="31">
        <v>1</v>
      </c>
      <c r="O28" s="32">
        <v>1</v>
      </c>
      <c r="P28" s="32"/>
      <c r="Q28" s="32"/>
      <c r="R28" s="32">
        <v>1</v>
      </c>
      <c r="S28" s="33"/>
      <c r="T28" s="20">
        <f t="shared" si="9"/>
        <v>3</v>
      </c>
      <c r="U28" s="21">
        <f t="shared" si="3"/>
        <v>2</v>
      </c>
    </row>
    <row r="29" spans="2:21" x14ac:dyDescent="0.15">
      <c r="B29" s="63" t="s">
        <v>30</v>
      </c>
      <c r="C29" s="64"/>
      <c r="D29" s="64"/>
      <c r="E29" s="15" t="s">
        <v>22</v>
      </c>
      <c r="F29" s="31"/>
      <c r="G29" s="32"/>
      <c r="H29" s="32"/>
      <c r="I29" s="32"/>
      <c r="J29" s="32"/>
      <c r="K29" s="32">
        <v>2</v>
      </c>
      <c r="L29" s="33"/>
      <c r="M29" s="19">
        <f t="shared" si="8"/>
        <v>2</v>
      </c>
      <c r="N29" s="31">
        <v>3</v>
      </c>
      <c r="O29" s="32">
        <v>1</v>
      </c>
      <c r="P29" s="32"/>
      <c r="Q29" s="32"/>
      <c r="R29" s="32">
        <v>1</v>
      </c>
      <c r="S29" s="33"/>
      <c r="T29" s="20">
        <f t="shared" si="9"/>
        <v>5</v>
      </c>
      <c r="U29" s="21">
        <f t="shared" si="3"/>
        <v>-3</v>
      </c>
    </row>
    <row r="30" spans="2:21" ht="14.25" thickBot="1" x14ac:dyDescent="0.2">
      <c r="B30" s="65"/>
      <c r="C30" s="66"/>
      <c r="D30" s="66"/>
      <c r="E30" s="22" t="s">
        <v>23</v>
      </c>
      <c r="F30" s="34">
        <v>4</v>
      </c>
      <c r="G30" s="35"/>
      <c r="H30" s="36"/>
      <c r="I30" s="36"/>
      <c r="J30" s="36"/>
      <c r="K30" s="36">
        <v>1</v>
      </c>
      <c r="L30" s="37"/>
      <c r="M30" s="27">
        <f t="shared" si="8"/>
        <v>5</v>
      </c>
      <c r="N30" s="34">
        <v>2</v>
      </c>
      <c r="O30" s="36"/>
      <c r="P30" s="36"/>
      <c r="Q30" s="36"/>
      <c r="R30" s="36">
        <v>1</v>
      </c>
      <c r="S30" s="38"/>
      <c r="T30" s="29">
        <f t="shared" si="9"/>
        <v>3</v>
      </c>
      <c r="U30" s="30">
        <f t="shared" si="3"/>
        <v>2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4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3</v>
      </c>
      <c r="L31" s="12"/>
      <c r="M31" s="13">
        <f t="shared" si="8"/>
        <v>7</v>
      </c>
      <c r="N31" s="11">
        <f>N32+N33</f>
        <v>2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2</v>
      </c>
      <c r="S31" s="12"/>
      <c r="T31" s="14">
        <f t="shared" si="9"/>
        <v>5</v>
      </c>
      <c r="U31" s="13">
        <f t="shared" si="3"/>
        <v>2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2</v>
      </c>
      <c r="G32" s="32"/>
      <c r="H32" s="32"/>
      <c r="I32" s="32"/>
      <c r="J32" s="32"/>
      <c r="K32" s="32">
        <v>1</v>
      </c>
      <c r="L32" s="33"/>
      <c r="M32" s="19">
        <f t="shared" si="8"/>
        <v>3</v>
      </c>
      <c r="N32" s="31">
        <v>1</v>
      </c>
      <c r="O32" s="32">
        <v>1</v>
      </c>
      <c r="P32" s="32"/>
      <c r="Q32" s="32"/>
      <c r="R32" s="32">
        <v>2</v>
      </c>
      <c r="S32" s="33"/>
      <c r="T32" s="20">
        <f t="shared" si="9"/>
        <v>4</v>
      </c>
      <c r="U32" s="21">
        <f t="shared" si="3"/>
        <v>-1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2</v>
      </c>
      <c r="G33" s="32"/>
      <c r="H33" s="32"/>
      <c r="I33" s="32"/>
      <c r="J33" s="32"/>
      <c r="K33" s="32">
        <v>2</v>
      </c>
      <c r="L33" s="33"/>
      <c r="M33" s="19">
        <f t="shared" si="8"/>
        <v>4</v>
      </c>
      <c r="N33" s="31">
        <v>1</v>
      </c>
      <c r="O33" s="32"/>
      <c r="P33" s="32"/>
      <c r="Q33" s="32"/>
      <c r="R33" s="32"/>
      <c r="S33" s="33"/>
      <c r="T33" s="20">
        <f t="shared" si="9"/>
        <v>1</v>
      </c>
      <c r="U33" s="21">
        <f t="shared" si="3"/>
        <v>3</v>
      </c>
    </row>
    <row r="34" spans="2:21" ht="14.25" thickBot="1" x14ac:dyDescent="0.2">
      <c r="B34" s="65"/>
      <c r="C34" s="66"/>
      <c r="D34" s="66"/>
      <c r="E34" s="22" t="s">
        <v>23</v>
      </c>
      <c r="F34" s="34">
        <v>2</v>
      </c>
      <c r="G34" s="35"/>
      <c r="H34" s="36"/>
      <c r="I34" s="36"/>
      <c r="J34" s="36"/>
      <c r="K34" s="36">
        <v>1</v>
      </c>
      <c r="L34" s="37"/>
      <c r="M34" s="27">
        <f t="shared" si="8"/>
        <v>3</v>
      </c>
      <c r="N34" s="34">
        <v>2</v>
      </c>
      <c r="O34" s="36"/>
      <c r="P34" s="36"/>
      <c r="Q34" s="36"/>
      <c r="R34" s="36">
        <v>1</v>
      </c>
      <c r="S34" s="38"/>
      <c r="T34" s="29">
        <f t="shared" si="9"/>
        <v>3</v>
      </c>
      <c r="U34" s="30">
        <f t="shared" si="3"/>
        <v>0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2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2</v>
      </c>
      <c r="N35" s="11">
        <f>N36+N37</f>
        <v>1</v>
      </c>
      <c r="O35" s="11">
        <f>O36+O37</f>
        <v>1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2</v>
      </c>
      <c r="U35" s="13">
        <f t="shared" si="3"/>
        <v>0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>
        <v>1</v>
      </c>
      <c r="O36" s="32">
        <v>1</v>
      </c>
      <c r="P36" s="32"/>
      <c r="Q36" s="32"/>
      <c r="R36" s="32"/>
      <c r="S36" s="33"/>
      <c r="T36" s="20">
        <f t="shared" si="9"/>
        <v>2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>
        <v>1</v>
      </c>
      <c r="G37" s="32"/>
      <c r="H37" s="32"/>
      <c r="I37" s="32"/>
      <c r="J37" s="32"/>
      <c r="K37" s="32"/>
      <c r="L37" s="33"/>
      <c r="M37" s="19">
        <f t="shared" si="8"/>
        <v>1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1</v>
      </c>
    </row>
    <row r="38" spans="2:21" ht="14.25" thickBot="1" x14ac:dyDescent="0.2">
      <c r="B38" s="65"/>
      <c r="C38" s="66"/>
      <c r="D38" s="66"/>
      <c r="E38" s="22" t="s">
        <v>23</v>
      </c>
      <c r="F38" s="34">
        <v>2</v>
      </c>
      <c r="G38" s="35"/>
      <c r="H38" s="36"/>
      <c r="I38" s="36"/>
      <c r="J38" s="36"/>
      <c r="K38" s="36"/>
      <c r="L38" s="37"/>
      <c r="M38" s="27">
        <f t="shared" si="8"/>
        <v>2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2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5</v>
      </c>
      <c r="G39" s="11">
        <f t="shared" si="15"/>
        <v>1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6</v>
      </c>
      <c r="N39" s="11">
        <f>N40+N41</f>
        <v>2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4</v>
      </c>
      <c r="S39" s="12"/>
      <c r="T39" s="14">
        <f t="shared" si="9"/>
        <v>6</v>
      </c>
      <c r="U39" s="13">
        <f t="shared" si="3"/>
        <v>0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2</v>
      </c>
      <c r="G40" s="32">
        <v>1</v>
      </c>
      <c r="H40" s="32"/>
      <c r="I40" s="32"/>
      <c r="J40" s="32"/>
      <c r="K40" s="32"/>
      <c r="L40" s="33"/>
      <c r="M40" s="19">
        <f t="shared" si="8"/>
        <v>3</v>
      </c>
      <c r="N40" s="31">
        <v>1</v>
      </c>
      <c r="O40" s="32"/>
      <c r="P40" s="32"/>
      <c r="Q40" s="32"/>
      <c r="R40" s="32">
        <v>1</v>
      </c>
      <c r="S40" s="33"/>
      <c r="T40" s="20">
        <f t="shared" si="9"/>
        <v>2</v>
      </c>
      <c r="U40" s="21">
        <f t="shared" si="3"/>
        <v>1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3</v>
      </c>
      <c r="G41" s="32"/>
      <c r="H41" s="32"/>
      <c r="I41" s="32"/>
      <c r="J41" s="32"/>
      <c r="K41" s="32"/>
      <c r="L41" s="33"/>
      <c r="M41" s="19">
        <f t="shared" si="8"/>
        <v>3</v>
      </c>
      <c r="N41" s="31">
        <v>1</v>
      </c>
      <c r="O41" s="32"/>
      <c r="P41" s="32"/>
      <c r="Q41" s="32"/>
      <c r="R41" s="32">
        <v>3</v>
      </c>
      <c r="S41" s="33"/>
      <c r="T41" s="20">
        <f t="shared" si="9"/>
        <v>4</v>
      </c>
      <c r="U41" s="21">
        <f t="shared" si="3"/>
        <v>-1</v>
      </c>
    </row>
    <row r="42" spans="2:21" ht="14.25" thickBot="1" x14ac:dyDescent="0.2">
      <c r="B42" s="65"/>
      <c r="C42" s="66"/>
      <c r="D42" s="66"/>
      <c r="E42" s="22" t="s">
        <v>23</v>
      </c>
      <c r="F42" s="34">
        <v>4</v>
      </c>
      <c r="G42" s="35"/>
      <c r="H42" s="36"/>
      <c r="I42" s="36"/>
      <c r="J42" s="36"/>
      <c r="K42" s="36"/>
      <c r="L42" s="37"/>
      <c r="M42" s="27">
        <f t="shared" si="8"/>
        <v>4</v>
      </c>
      <c r="N42" s="34">
        <v>2</v>
      </c>
      <c r="O42" s="36"/>
      <c r="P42" s="36"/>
      <c r="Q42" s="36"/>
      <c r="R42" s="36">
        <v>2</v>
      </c>
      <c r="S42" s="38"/>
      <c r="T42" s="29">
        <f t="shared" si="9"/>
        <v>4</v>
      </c>
      <c r="U42" s="30">
        <f t="shared" si="3"/>
        <v>0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0</v>
      </c>
      <c r="G43" s="11">
        <f t="shared" si="16"/>
        <v>2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2</v>
      </c>
      <c r="N43" s="11">
        <f>N44+N45</f>
        <v>4</v>
      </c>
      <c r="O43" s="11">
        <f>O44+O45</f>
        <v>2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6</v>
      </c>
      <c r="U43" s="13">
        <f t="shared" si="3"/>
        <v>-4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/>
      <c r="H44" s="32"/>
      <c r="I44" s="32"/>
      <c r="J44" s="32"/>
      <c r="K44" s="32"/>
      <c r="L44" s="33"/>
      <c r="M44" s="19">
        <f t="shared" si="8"/>
        <v>0</v>
      </c>
      <c r="N44" s="31">
        <v>4</v>
      </c>
      <c r="O44" s="32">
        <v>1</v>
      </c>
      <c r="P44" s="32"/>
      <c r="Q44" s="32"/>
      <c r="R44" s="32"/>
      <c r="S44" s="33"/>
      <c r="T44" s="20">
        <f t="shared" si="9"/>
        <v>5</v>
      </c>
      <c r="U44" s="21">
        <f t="shared" si="3"/>
        <v>-5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>
        <v>2</v>
      </c>
      <c r="H45" s="32"/>
      <c r="I45" s="32"/>
      <c r="J45" s="32"/>
      <c r="K45" s="32"/>
      <c r="L45" s="33"/>
      <c r="M45" s="19">
        <f t="shared" si="8"/>
        <v>2</v>
      </c>
      <c r="N45" s="31"/>
      <c r="O45" s="32">
        <v>1</v>
      </c>
      <c r="P45" s="32"/>
      <c r="Q45" s="32"/>
      <c r="R45" s="32"/>
      <c r="S45" s="33"/>
      <c r="T45" s="20">
        <f t="shared" si="9"/>
        <v>1</v>
      </c>
      <c r="U45" s="21">
        <f t="shared" si="3"/>
        <v>1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>
        <v>3</v>
      </c>
      <c r="O46" s="36">
        <v>1</v>
      </c>
      <c r="P46" s="36"/>
      <c r="Q46" s="36"/>
      <c r="R46" s="36"/>
      <c r="S46" s="38"/>
      <c r="T46" s="29">
        <f t="shared" si="9"/>
        <v>4</v>
      </c>
      <c r="U46" s="30">
        <f t="shared" si="3"/>
        <v>-4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8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3</v>
      </c>
      <c r="L47" s="12"/>
      <c r="M47" s="13">
        <f t="shared" si="8"/>
        <v>11</v>
      </c>
      <c r="N47" s="11">
        <f>N48+N49</f>
        <v>10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3</v>
      </c>
      <c r="S47" s="12"/>
      <c r="T47" s="14">
        <f t="shared" si="9"/>
        <v>13</v>
      </c>
      <c r="U47" s="13">
        <f t="shared" si="3"/>
        <v>-2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5</v>
      </c>
      <c r="G48" s="32"/>
      <c r="H48" s="32"/>
      <c r="I48" s="32"/>
      <c r="J48" s="32"/>
      <c r="K48" s="32">
        <v>1</v>
      </c>
      <c r="L48" s="33"/>
      <c r="M48" s="19">
        <f t="shared" si="8"/>
        <v>6</v>
      </c>
      <c r="N48" s="31">
        <v>5</v>
      </c>
      <c r="O48" s="32"/>
      <c r="P48" s="32"/>
      <c r="Q48" s="32"/>
      <c r="R48" s="32">
        <v>1</v>
      </c>
      <c r="S48" s="33"/>
      <c r="T48" s="20">
        <f t="shared" si="9"/>
        <v>6</v>
      </c>
      <c r="U48" s="21">
        <f t="shared" si="3"/>
        <v>0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3</v>
      </c>
      <c r="G49" s="32"/>
      <c r="H49" s="32"/>
      <c r="I49" s="32"/>
      <c r="J49" s="32"/>
      <c r="K49" s="32">
        <v>2</v>
      </c>
      <c r="L49" s="33"/>
      <c r="M49" s="19">
        <f t="shared" si="8"/>
        <v>5</v>
      </c>
      <c r="N49" s="31">
        <v>5</v>
      </c>
      <c r="O49" s="32"/>
      <c r="P49" s="32"/>
      <c r="Q49" s="32"/>
      <c r="R49" s="32">
        <v>2</v>
      </c>
      <c r="S49" s="33"/>
      <c r="T49" s="20">
        <f t="shared" si="9"/>
        <v>7</v>
      </c>
      <c r="U49" s="21">
        <f t="shared" si="3"/>
        <v>-2</v>
      </c>
    </row>
    <row r="50" spans="2:21" ht="14.25" thickBot="1" x14ac:dyDescent="0.2">
      <c r="B50" s="65"/>
      <c r="C50" s="66"/>
      <c r="D50" s="66"/>
      <c r="E50" s="22" t="s">
        <v>23</v>
      </c>
      <c r="F50" s="34">
        <v>5</v>
      </c>
      <c r="G50" s="35"/>
      <c r="H50" s="36"/>
      <c r="I50" s="36"/>
      <c r="J50" s="36"/>
      <c r="K50" s="36">
        <v>1</v>
      </c>
      <c r="L50" s="37"/>
      <c r="M50" s="27">
        <f t="shared" si="8"/>
        <v>6</v>
      </c>
      <c r="N50" s="34">
        <v>5</v>
      </c>
      <c r="O50" s="36"/>
      <c r="P50" s="36"/>
      <c r="Q50" s="36"/>
      <c r="R50" s="36">
        <v>1</v>
      </c>
      <c r="S50" s="38"/>
      <c r="T50" s="29">
        <f t="shared" si="9"/>
        <v>6</v>
      </c>
      <c r="U50" s="30">
        <f t="shared" si="3"/>
        <v>0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14</v>
      </c>
      <c r="G51" s="11">
        <f t="shared" si="18"/>
        <v>4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0</v>
      </c>
      <c r="L51" s="12"/>
      <c r="M51" s="13">
        <f t="shared" si="8"/>
        <v>18</v>
      </c>
      <c r="N51" s="11">
        <f t="shared" ref="N51:R51" si="19">N52+N53</f>
        <v>8</v>
      </c>
      <c r="O51" s="11">
        <f t="shared" si="19"/>
        <v>4</v>
      </c>
      <c r="P51" s="11">
        <f t="shared" si="19"/>
        <v>0</v>
      </c>
      <c r="Q51" s="11">
        <f t="shared" si="19"/>
        <v>0</v>
      </c>
      <c r="R51" s="11">
        <f t="shared" si="19"/>
        <v>0</v>
      </c>
      <c r="S51" s="12"/>
      <c r="T51" s="14">
        <f t="shared" si="9"/>
        <v>12</v>
      </c>
      <c r="U51" s="13">
        <f t="shared" si="3"/>
        <v>6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5</v>
      </c>
      <c r="G52" s="17">
        <v>1</v>
      </c>
      <c r="H52" s="17"/>
      <c r="I52" s="17"/>
      <c r="J52" s="17"/>
      <c r="K52" s="17"/>
      <c r="L52" s="18"/>
      <c r="M52" s="19">
        <f t="shared" si="8"/>
        <v>6</v>
      </c>
      <c r="N52" s="16">
        <v>5</v>
      </c>
      <c r="O52" s="17">
        <v>3</v>
      </c>
      <c r="P52" s="17"/>
      <c r="Q52" s="17"/>
      <c r="R52" s="17"/>
      <c r="S52" s="18"/>
      <c r="T52" s="20">
        <f t="shared" si="9"/>
        <v>8</v>
      </c>
      <c r="U52" s="21">
        <f t="shared" si="3"/>
        <v>-2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9</v>
      </c>
      <c r="G53" s="17">
        <v>3</v>
      </c>
      <c r="H53" s="17"/>
      <c r="I53" s="17"/>
      <c r="J53" s="17"/>
      <c r="K53" s="17"/>
      <c r="L53" s="18"/>
      <c r="M53" s="19">
        <f t="shared" si="8"/>
        <v>12</v>
      </c>
      <c r="N53" s="16">
        <v>3</v>
      </c>
      <c r="O53" s="17">
        <v>1</v>
      </c>
      <c r="P53" s="17"/>
      <c r="Q53" s="17"/>
      <c r="R53" s="17"/>
      <c r="S53" s="18"/>
      <c r="T53" s="20">
        <f t="shared" si="9"/>
        <v>4</v>
      </c>
      <c r="U53" s="21">
        <f t="shared" si="3"/>
        <v>8</v>
      </c>
    </row>
    <row r="54" spans="2:21" ht="14.25" thickBot="1" x14ac:dyDescent="0.2">
      <c r="B54" s="65"/>
      <c r="C54" s="66"/>
      <c r="D54" s="66"/>
      <c r="E54" s="22" t="s">
        <v>23</v>
      </c>
      <c r="F54" s="23">
        <v>5</v>
      </c>
      <c r="G54" s="24"/>
      <c r="H54" s="25"/>
      <c r="I54" s="25"/>
      <c r="J54" s="25"/>
      <c r="K54" s="25"/>
      <c r="L54" s="26"/>
      <c r="M54" s="27">
        <f t="shared" si="8"/>
        <v>5</v>
      </c>
      <c r="N54" s="23">
        <v>3</v>
      </c>
      <c r="O54" s="25">
        <v>1</v>
      </c>
      <c r="P54" s="25"/>
      <c r="Q54" s="25"/>
      <c r="R54" s="25"/>
      <c r="S54" s="28"/>
      <c r="T54" s="29">
        <f t="shared" si="9"/>
        <v>4</v>
      </c>
      <c r="U54" s="30">
        <f t="shared" si="3"/>
        <v>1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7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7</v>
      </c>
      <c r="L55" s="12"/>
      <c r="M55" s="13">
        <f t="shared" si="8"/>
        <v>14</v>
      </c>
      <c r="N55" s="11">
        <f t="shared" ref="N55:R55" si="21">N56+N57</f>
        <v>3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2"/>
      <c r="T55" s="14">
        <f t="shared" si="9"/>
        <v>3</v>
      </c>
      <c r="U55" s="13">
        <f t="shared" si="3"/>
        <v>11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3</v>
      </c>
      <c r="G56" s="32"/>
      <c r="H56" s="32"/>
      <c r="I56" s="32"/>
      <c r="J56" s="32"/>
      <c r="K56" s="32">
        <v>3</v>
      </c>
      <c r="L56" s="33"/>
      <c r="M56" s="19">
        <f t="shared" si="8"/>
        <v>6</v>
      </c>
      <c r="N56" s="31">
        <v>1</v>
      </c>
      <c r="O56" s="32"/>
      <c r="P56" s="32"/>
      <c r="Q56" s="32"/>
      <c r="R56" s="32"/>
      <c r="S56" s="33"/>
      <c r="T56" s="20">
        <f t="shared" si="9"/>
        <v>1</v>
      </c>
      <c r="U56" s="21">
        <f t="shared" si="3"/>
        <v>5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4</v>
      </c>
      <c r="G57" s="32"/>
      <c r="H57" s="32"/>
      <c r="I57" s="32"/>
      <c r="J57" s="32"/>
      <c r="K57" s="32">
        <v>4</v>
      </c>
      <c r="L57" s="33"/>
      <c r="M57" s="19">
        <f t="shared" si="8"/>
        <v>8</v>
      </c>
      <c r="N57" s="31">
        <v>2</v>
      </c>
      <c r="O57" s="32"/>
      <c r="P57" s="32"/>
      <c r="Q57" s="32"/>
      <c r="R57" s="32"/>
      <c r="S57" s="33"/>
      <c r="T57" s="20">
        <f t="shared" si="9"/>
        <v>2</v>
      </c>
      <c r="U57" s="21">
        <f t="shared" si="3"/>
        <v>6</v>
      </c>
    </row>
    <row r="58" spans="2:21" ht="14.25" thickBot="1" x14ac:dyDescent="0.2">
      <c r="B58" s="65"/>
      <c r="C58" s="66"/>
      <c r="D58" s="66"/>
      <c r="E58" s="22" t="s">
        <v>23</v>
      </c>
      <c r="F58" s="34">
        <v>4</v>
      </c>
      <c r="G58" s="35"/>
      <c r="H58" s="36"/>
      <c r="I58" s="36"/>
      <c r="J58" s="36"/>
      <c r="K58" s="36">
        <v>3</v>
      </c>
      <c r="L58" s="37">
        <v>1</v>
      </c>
      <c r="M58" s="27">
        <f t="shared" si="8"/>
        <v>8</v>
      </c>
      <c r="N58" s="34">
        <v>1</v>
      </c>
      <c r="O58" s="36"/>
      <c r="P58" s="36"/>
      <c r="Q58" s="36"/>
      <c r="R58" s="36"/>
      <c r="S58" s="38"/>
      <c r="T58" s="29">
        <f t="shared" si="9"/>
        <v>1</v>
      </c>
      <c r="U58" s="30">
        <f t="shared" si="3"/>
        <v>7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3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3</v>
      </c>
      <c r="N59" s="11">
        <f t="shared" ref="N59:R59" si="24">N60+N61</f>
        <v>1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1</v>
      </c>
      <c r="U59" s="13">
        <f t="shared" si="3"/>
        <v>2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2</v>
      </c>
      <c r="G60" s="32"/>
      <c r="H60" s="32"/>
      <c r="I60" s="32"/>
      <c r="J60" s="32"/>
      <c r="K60" s="32"/>
      <c r="L60" s="33"/>
      <c r="M60" s="19">
        <f t="shared" si="23"/>
        <v>2</v>
      </c>
      <c r="N60" s="31"/>
      <c r="O60" s="32"/>
      <c r="P60" s="32"/>
      <c r="Q60" s="32"/>
      <c r="R60" s="32"/>
      <c r="S60" s="33"/>
      <c r="T60" s="20">
        <f t="shared" si="9"/>
        <v>0</v>
      </c>
      <c r="U60" s="21">
        <f t="shared" si="3"/>
        <v>2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1</v>
      </c>
      <c r="G61" s="32"/>
      <c r="H61" s="32"/>
      <c r="I61" s="32"/>
      <c r="J61" s="32"/>
      <c r="K61" s="32"/>
      <c r="L61" s="33"/>
      <c r="M61" s="19">
        <f t="shared" si="23"/>
        <v>1</v>
      </c>
      <c r="N61" s="31">
        <v>1</v>
      </c>
      <c r="O61" s="32"/>
      <c r="P61" s="32"/>
      <c r="Q61" s="32"/>
      <c r="R61" s="32"/>
      <c r="S61" s="33"/>
      <c r="T61" s="20">
        <f t="shared" si="9"/>
        <v>1</v>
      </c>
      <c r="U61" s="21">
        <f t="shared" si="3"/>
        <v>0</v>
      </c>
    </row>
    <row r="62" spans="2:21" ht="14.25" thickBot="1" x14ac:dyDescent="0.2">
      <c r="B62" s="65"/>
      <c r="C62" s="66"/>
      <c r="D62" s="66"/>
      <c r="E62" s="22" t="s">
        <v>23</v>
      </c>
      <c r="F62" s="34">
        <v>2</v>
      </c>
      <c r="G62" s="35"/>
      <c r="H62" s="36"/>
      <c r="I62" s="36"/>
      <c r="J62" s="36"/>
      <c r="K62" s="36"/>
      <c r="L62" s="37"/>
      <c r="M62" s="27">
        <f t="shared" si="23"/>
        <v>2</v>
      </c>
      <c r="N62" s="34"/>
      <c r="O62" s="36"/>
      <c r="P62" s="36"/>
      <c r="Q62" s="36"/>
      <c r="R62" s="36"/>
      <c r="S62" s="38"/>
      <c r="T62" s="29">
        <f t="shared" si="9"/>
        <v>0</v>
      </c>
      <c r="U62" s="30">
        <f t="shared" si="3"/>
        <v>2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16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7</v>
      </c>
      <c r="L63" s="12"/>
      <c r="M63" s="13">
        <f t="shared" si="23"/>
        <v>24</v>
      </c>
      <c r="N63" s="11">
        <f t="shared" ref="N63:R63" si="26">N64+N65</f>
        <v>4</v>
      </c>
      <c r="O63" s="11">
        <f t="shared" si="26"/>
        <v>1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5</v>
      </c>
      <c r="U63" s="13">
        <f t="shared" si="3"/>
        <v>19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8</v>
      </c>
      <c r="G64" s="32">
        <v>1</v>
      </c>
      <c r="H64" s="32"/>
      <c r="I64" s="32"/>
      <c r="J64" s="32"/>
      <c r="K64" s="32">
        <v>2</v>
      </c>
      <c r="L64" s="33"/>
      <c r="M64" s="19">
        <f t="shared" si="23"/>
        <v>11</v>
      </c>
      <c r="N64" s="31">
        <v>1</v>
      </c>
      <c r="O64" s="32">
        <v>1</v>
      </c>
      <c r="P64" s="32"/>
      <c r="Q64" s="32"/>
      <c r="R64" s="32"/>
      <c r="S64" s="33"/>
      <c r="T64" s="20">
        <f t="shared" si="9"/>
        <v>2</v>
      </c>
      <c r="U64" s="21">
        <f t="shared" si="3"/>
        <v>9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8</v>
      </c>
      <c r="G65" s="32"/>
      <c r="H65" s="32"/>
      <c r="I65" s="32"/>
      <c r="J65" s="32"/>
      <c r="K65" s="32">
        <v>5</v>
      </c>
      <c r="L65" s="33"/>
      <c r="M65" s="19">
        <f t="shared" si="23"/>
        <v>13</v>
      </c>
      <c r="N65" s="31">
        <v>3</v>
      </c>
      <c r="O65" s="32"/>
      <c r="P65" s="32"/>
      <c r="Q65" s="32"/>
      <c r="R65" s="32"/>
      <c r="S65" s="33"/>
      <c r="T65" s="20">
        <f t="shared" si="9"/>
        <v>3</v>
      </c>
      <c r="U65" s="21">
        <f t="shared" si="3"/>
        <v>10</v>
      </c>
    </row>
    <row r="66" spans="2:21" ht="14.25" thickBot="1" x14ac:dyDescent="0.2">
      <c r="B66" s="65"/>
      <c r="C66" s="66"/>
      <c r="D66" s="66"/>
      <c r="E66" s="22" t="s">
        <v>23</v>
      </c>
      <c r="F66" s="34">
        <v>10</v>
      </c>
      <c r="G66" s="35"/>
      <c r="H66" s="36"/>
      <c r="I66" s="36"/>
      <c r="J66" s="36"/>
      <c r="K66" s="36">
        <v>3</v>
      </c>
      <c r="L66" s="37"/>
      <c r="M66" s="27">
        <f t="shared" si="23"/>
        <v>13</v>
      </c>
      <c r="N66" s="34">
        <v>1</v>
      </c>
      <c r="O66" s="36"/>
      <c r="P66" s="36"/>
      <c r="Q66" s="36"/>
      <c r="R66" s="36"/>
      <c r="S66" s="38"/>
      <c r="T66" s="29">
        <f t="shared" si="9"/>
        <v>1</v>
      </c>
      <c r="U66" s="30">
        <f t="shared" si="3"/>
        <v>12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3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3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2</v>
      </c>
    </row>
    <row r="68" spans="2:21" x14ac:dyDescent="0.15">
      <c r="B68" s="63" t="s">
        <v>37</v>
      </c>
      <c r="C68" s="64"/>
      <c r="D68" s="64"/>
      <c r="E68" s="15" t="s">
        <v>21</v>
      </c>
      <c r="F68" s="31">
        <v>2</v>
      </c>
      <c r="G68" s="32"/>
      <c r="H68" s="32"/>
      <c r="I68" s="32"/>
      <c r="J68" s="32"/>
      <c r="K68" s="32"/>
      <c r="L68" s="33"/>
      <c r="M68" s="19">
        <f t="shared" si="23"/>
        <v>2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1</v>
      </c>
    </row>
    <row r="69" spans="2:21" x14ac:dyDescent="0.15">
      <c r="B69" s="63" t="s">
        <v>30</v>
      </c>
      <c r="C69" s="64"/>
      <c r="D69" s="64"/>
      <c r="E69" s="15" t="s">
        <v>22</v>
      </c>
      <c r="F69" s="31">
        <v>1</v>
      </c>
      <c r="G69" s="32"/>
      <c r="H69" s="32"/>
      <c r="I69" s="32"/>
      <c r="J69" s="32"/>
      <c r="K69" s="32"/>
      <c r="L69" s="33"/>
      <c r="M69" s="19">
        <f t="shared" si="23"/>
        <v>1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1</v>
      </c>
    </row>
    <row r="70" spans="2:21" ht="14.25" thickBot="1" x14ac:dyDescent="0.2">
      <c r="B70" s="65"/>
      <c r="C70" s="66"/>
      <c r="D70" s="66"/>
      <c r="E70" s="22" t="s">
        <v>23</v>
      </c>
      <c r="F70" s="34">
        <v>2</v>
      </c>
      <c r="G70" s="35"/>
      <c r="H70" s="36"/>
      <c r="I70" s="36"/>
      <c r="J70" s="36"/>
      <c r="K70" s="36"/>
      <c r="L70" s="37"/>
      <c r="M70" s="27">
        <f t="shared" si="23"/>
        <v>2</v>
      </c>
      <c r="N70" s="34">
        <v>1</v>
      </c>
      <c r="O70" s="36"/>
      <c r="P70" s="36"/>
      <c r="Q70" s="36"/>
      <c r="R70" s="36"/>
      <c r="S70" s="38">
        <v>1</v>
      </c>
      <c r="T70" s="29">
        <f t="shared" si="9"/>
        <v>2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1</v>
      </c>
      <c r="N71" s="11">
        <f t="shared" ref="N71:R71" si="30">N72+N73</f>
        <v>1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3</v>
      </c>
      <c r="S71" s="12"/>
      <c r="T71" s="14">
        <f t="shared" si="9"/>
        <v>4</v>
      </c>
      <c r="U71" s="13">
        <f t="shared" ref="U71:U134" si="31">M71-T71</f>
        <v>-3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1</v>
      </c>
      <c r="G72" s="32"/>
      <c r="H72" s="32"/>
      <c r="I72" s="32"/>
      <c r="J72" s="32"/>
      <c r="K72" s="32"/>
      <c r="L72" s="33"/>
      <c r="M72" s="19">
        <f t="shared" si="23"/>
        <v>1</v>
      </c>
      <c r="N72" s="31">
        <v>1</v>
      </c>
      <c r="O72" s="32"/>
      <c r="P72" s="32"/>
      <c r="Q72" s="32"/>
      <c r="R72" s="32">
        <v>2</v>
      </c>
      <c r="S72" s="33"/>
      <c r="T72" s="20">
        <f t="shared" si="9"/>
        <v>3</v>
      </c>
      <c r="U72" s="21">
        <f t="shared" si="31"/>
        <v>-2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/>
      <c r="O73" s="32"/>
      <c r="P73" s="32"/>
      <c r="Q73" s="32"/>
      <c r="R73" s="32">
        <v>1</v>
      </c>
      <c r="S73" s="33"/>
      <c r="T73" s="20">
        <f t="shared" si="9"/>
        <v>1</v>
      </c>
      <c r="U73" s="21">
        <f t="shared" si="31"/>
        <v>-1</v>
      </c>
    </row>
    <row r="74" spans="2:21" ht="14.25" thickBot="1" x14ac:dyDescent="0.2">
      <c r="B74" s="65"/>
      <c r="C74" s="66"/>
      <c r="D74" s="66"/>
      <c r="E74" s="22" t="s">
        <v>23</v>
      </c>
      <c r="F74" s="34">
        <v>1</v>
      </c>
      <c r="G74" s="35"/>
      <c r="H74" s="36"/>
      <c r="I74" s="36"/>
      <c r="J74" s="36"/>
      <c r="K74" s="36"/>
      <c r="L74" s="37"/>
      <c r="M74" s="27">
        <f t="shared" si="23"/>
        <v>1</v>
      </c>
      <c r="N74" s="34"/>
      <c r="O74" s="36"/>
      <c r="P74" s="36"/>
      <c r="Q74" s="36"/>
      <c r="R74" s="36">
        <v>2</v>
      </c>
      <c r="S74" s="38"/>
      <c r="T74" s="29">
        <f t="shared" si="9"/>
        <v>2</v>
      </c>
      <c r="U74" s="30">
        <f t="shared" si="31"/>
        <v>-1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0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2</v>
      </c>
      <c r="L75" s="12"/>
      <c r="M75" s="13">
        <f t="shared" si="23"/>
        <v>2</v>
      </c>
      <c r="N75" s="11">
        <f t="shared" ref="N75:R75" si="33">N76+N77</f>
        <v>0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2</v>
      </c>
      <c r="S75" s="12"/>
      <c r="T75" s="14">
        <f t="shared" si="9"/>
        <v>3</v>
      </c>
      <c r="U75" s="13">
        <f t="shared" si="31"/>
        <v>-1</v>
      </c>
    </row>
    <row r="76" spans="2:21" x14ac:dyDescent="0.15">
      <c r="B76" s="63" t="s">
        <v>38</v>
      </c>
      <c r="C76" s="64"/>
      <c r="D76" s="64"/>
      <c r="E76" s="15" t="s">
        <v>21</v>
      </c>
      <c r="F76" s="31"/>
      <c r="G76" s="32"/>
      <c r="H76" s="32"/>
      <c r="I76" s="32"/>
      <c r="J76" s="32"/>
      <c r="K76" s="32">
        <v>1</v>
      </c>
      <c r="L76" s="33"/>
      <c r="M76" s="19">
        <f t="shared" si="23"/>
        <v>1</v>
      </c>
      <c r="N76" s="31"/>
      <c r="O76" s="32">
        <v>1</v>
      </c>
      <c r="P76" s="32"/>
      <c r="Q76" s="32"/>
      <c r="R76" s="32">
        <v>1</v>
      </c>
      <c r="S76" s="33"/>
      <c r="T76" s="20">
        <f t="shared" si="9"/>
        <v>2</v>
      </c>
      <c r="U76" s="21">
        <f t="shared" si="31"/>
        <v>-1</v>
      </c>
    </row>
    <row r="77" spans="2:21" x14ac:dyDescent="0.15">
      <c r="B77" s="63" t="s">
        <v>27</v>
      </c>
      <c r="C77" s="64"/>
      <c r="D77" s="64"/>
      <c r="E77" s="15" t="s">
        <v>22</v>
      </c>
      <c r="F77" s="31"/>
      <c r="G77" s="32"/>
      <c r="H77" s="32"/>
      <c r="I77" s="32"/>
      <c r="J77" s="32"/>
      <c r="K77" s="32">
        <v>1</v>
      </c>
      <c r="L77" s="33"/>
      <c r="M77" s="19">
        <f t="shared" si="23"/>
        <v>1</v>
      </c>
      <c r="N77" s="31"/>
      <c r="O77" s="32"/>
      <c r="P77" s="32"/>
      <c r="Q77" s="32"/>
      <c r="R77" s="32">
        <v>1</v>
      </c>
      <c r="S77" s="33"/>
      <c r="T77" s="20">
        <f t="shared" si="9"/>
        <v>1</v>
      </c>
      <c r="U77" s="21">
        <f t="shared" si="31"/>
        <v>0</v>
      </c>
    </row>
    <row r="78" spans="2:21" ht="14.25" thickBot="1" x14ac:dyDescent="0.2">
      <c r="B78" s="65"/>
      <c r="C78" s="66"/>
      <c r="D78" s="66"/>
      <c r="E78" s="22" t="s">
        <v>23</v>
      </c>
      <c r="F78" s="34"/>
      <c r="G78" s="35"/>
      <c r="H78" s="36"/>
      <c r="I78" s="36"/>
      <c r="J78" s="36"/>
      <c r="K78" s="36">
        <v>2</v>
      </c>
      <c r="L78" s="37"/>
      <c r="M78" s="27">
        <f t="shared" si="23"/>
        <v>2</v>
      </c>
      <c r="N78" s="34"/>
      <c r="O78" s="36">
        <v>1</v>
      </c>
      <c r="P78" s="36"/>
      <c r="Q78" s="36"/>
      <c r="R78" s="36">
        <v>1</v>
      </c>
      <c r="S78" s="38"/>
      <c r="T78" s="29">
        <f t="shared" si="9"/>
        <v>2</v>
      </c>
      <c r="U78" s="30">
        <f t="shared" si="31"/>
        <v>0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4</v>
      </c>
      <c r="G79" s="11">
        <f t="shared" si="34"/>
        <v>1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2</v>
      </c>
      <c r="L79" s="12"/>
      <c r="M79" s="13">
        <f t="shared" si="23"/>
        <v>7</v>
      </c>
      <c r="N79" s="11">
        <f t="shared" ref="N79:R79" si="35">N80+N81</f>
        <v>3</v>
      </c>
      <c r="O79" s="11">
        <f t="shared" si="35"/>
        <v>2</v>
      </c>
      <c r="P79" s="11">
        <f t="shared" si="35"/>
        <v>0</v>
      </c>
      <c r="Q79" s="11">
        <f t="shared" si="35"/>
        <v>0</v>
      </c>
      <c r="R79" s="11">
        <f t="shared" si="35"/>
        <v>2</v>
      </c>
      <c r="S79" s="12"/>
      <c r="T79" s="14">
        <f t="shared" ref="T79:T138" si="36">SUM(N79:S79)</f>
        <v>7</v>
      </c>
      <c r="U79" s="13">
        <f t="shared" si="31"/>
        <v>0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2</v>
      </c>
      <c r="G80" s="32">
        <v>1</v>
      </c>
      <c r="H80" s="32"/>
      <c r="I80" s="32"/>
      <c r="J80" s="32"/>
      <c r="K80" s="32">
        <v>1</v>
      </c>
      <c r="L80" s="33"/>
      <c r="M80" s="19">
        <f t="shared" si="23"/>
        <v>4</v>
      </c>
      <c r="N80" s="31">
        <v>1</v>
      </c>
      <c r="O80" s="32">
        <v>2</v>
      </c>
      <c r="P80" s="32"/>
      <c r="Q80" s="32"/>
      <c r="R80" s="32">
        <v>2</v>
      </c>
      <c r="S80" s="33"/>
      <c r="T80" s="20">
        <f t="shared" si="36"/>
        <v>5</v>
      </c>
      <c r="U80" s="21">
        <f t="shared" si="31"/>
        <v>-1</v>
      </c>
    </row>
    <row r="81" spans="2:21" x14ac:dyDescent="0.15">
      <c r="B81" s="63" t="s">
        <v>28</v>
      </c>
      <c r="C81" s="64"/>
      <c r="D81" s="64"/>
      <c r="E81" s="15" t="s">
        <v>22</v>
      </c>
      <c r="F81" s="31">
        <v>2</v>
      </c>
      <c r="G81" s="32"/>
      <c r="H81" s="32"/>
      <c r="I81" s="32"/>
      <c r="J81" s="32"/>
      <c r="K81" s="32">
        <v>1</v>
      </c>
      <c r="L81" s="33"/>
      <c r="M81" s="19">
        <f t="shared" si="23"/>
        <v>3</v>
      </c>
      <c r="N81" s="31">
        <v>2</v>
      </c>
      <c r="O81" s="32"/>
      <c r="P81" s="32"/>
      <c r="Q81" s="32"/>
      <c r="R81" s="32"/>
      <c r="S81" s="33"/>
      <c r="T81" s="20">
        <f t="shared" si="36"/>
        <v>2</v>
      </c>
      <c r="U81" s="21">
        <f t="shared" si="31"/>
        <v>1</v>
      </c>
    </row>
    <row r="82" spans="2:21" ht="14.25" thickBot="1" x14ac:dyDescent="0.2">
      <c r="B82" s="65"/>
      <c r="C82" s="66"/>
      <c r="D82" s="66"/>
      <c r="E82" s="22" t="s">
        <v>23</v>
      </c>
      <c r="F82" s="34">
        <v>2</v>
      </c>
      <c r="G82" s="35"/>
      <c r="H82" s="36"/>
      <c r="I82" s="36"/>
      <c r="J82" s="36"/>
      <c r="K82" s="36"/>
      <c r="L82" s="37"/>
      <c r="M82" s="27">
        <f t="shared" si="23"/>
        <v>2</v>
      </c>
      <c r="N82" s="34">
        <v>1</v>
      </c>
      <c r="O82" s="36">
        <v>1</v>
      </c>
      <c r="P82" s="36"/>
      <c r="Q82" s="36"/>
      <c r="R82" s="36">
        <v>2</v>
      </c>
      <c r="S82" s="38"/>
      <c r="T82" s="29">
        <f t="shared" si="36"/>
        <v>4</v>
      </c>
      <c r="U82" s="30">
        <f t="shared" si="31"/>
        <v>-2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3</v>
      </c>
      <c r="G83" s="11">
        <f t="shared" si="37"/>
        <v>0</v>
      </c>
      <c r="H83" s="11">
        <f t="shared" si="37"/>
        <v>0</v>
      </c>
      <c r="I83" s="11">
        <f t="shared" si="37"/>
        <v>1</v>
      </c>
      <c r="J83" s="11">
        <f t="shared" si="37"/>
        <v>0</v>
      </c>
      <c r="K83" s="11">
        <f t="shared" si="37"/>
        <v>4</v>
      </c>
      <c r="L83" s="12"/>
      <c r="M83" s="13">
        <f t="shared" si="23"/>
        <v>8</v>
      </c>
      <c r="N83" s="11">
        <f t="shared" ref="N83:R83" si="38">N84+N85</f>
        <v>7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1</v>
      </c>
      <c r="S83" s="12"/>
      <c r="T83" s="14">
        <f t="shared" si="36"/>
        <v>9</v>
      </c>
      <c r="U83" s="13">
        <f t="shared" si="31"/>
        <v>-1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2</v>
      </c>
      <c r="G84" s="32"/>
      <c r="H84" s="32"/>
      <c r="I84" s="32"/>
      <c r="J84" s="32"/>
      <c r="K84" s="32">
        <v>2</v>
      </c>
      <c r="L84" s="33"/>
      <c r="M84" s="19">
        <f t="shared" si="23"/>
        <v>4</v>
      </c>
      <c r="N84" s="31">
        <v>3</v>
      </c>
      <c r="O84" s="32">
        <v>1</v>
      </c>
      <c r="P84" s="32"/>
      <c r="Q84" s="32"/>
      <c r="R84" s="32">
        <v>1</v>
      </c>
      <c r="S84" s="33"/>
      <c r="T84" s="20">
        <f t="shared" si="36"/>
        <v>5</v>
      </c>
      <c r="U84" s="21">
        <f t="shared" si="31"/>
        <v>-1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1</v>
      </c>
      <c r="G85" s="32"/>
      <c r="H85" s="32"/>
      <c r="I85" s="32">
        <v>1</v>
      </c>
      <c r="J85" s="32"/>
      <c r="K85" s="32">
        <v>2</v>
      </c>
      <c r="L85" s="33"/>
      <c r="M85" s="19">
        <f t="shared" si="23"/>
        <v>4</v>
      </c>
      <c r="N85" s="31">
        <v>4</v>
      </c>
      <c r="O85" s="32"/>
      <c r="P85" s="32"/>
      <c r="Q85" s="32"/>
      <c r="R85" s="32"/>
      <c r="S85" s="33"/>
      <c r="T85" s="20">
        <f t="shared" si="36"/>
        <v>4</v>
      </c>
      <c r="U85" s="21">
        <f t="shared" si="31"/>
        <v>0</v>
      </c>
    </row>
    <row r="86" spans="2:21" ht="14.25" thickBot="1" x14ac:dyDescent="0.2">
      <c r="B86" s="65"/>
      <c r="C86" s="66"/>
      <c r="D86" s="66"/>
      <c r="E86" s="22" t="s">
        <v>23</v>
      </c>
      <c r="F86" s="34">
        <v>1</v>
      </c>
      <c r="G86" s="35"/>
      <c r="H86" s="36"/>
      <c r="I86" s="36">
        <v>1</v>
      </c>
      <c r="J86" s="36"/>
      <c r="K86" s="36">
        <v>2</v>
      </c>
      <c r="L86" s="37">
        <v>1</v>
      </c>
      <c r="M86" s="27">
        <f t="shared" si="23"/>
        <v>5</v>
      </c>
      <c r="N86" s="34">
        <v>4</v>
      </c>
      <c r="O86" s="36"/>
      <c r="P86" s="36"/>
      <c r="Q86" s="36"/>
      <c r="R86" s="36">
        <v>1</v>
      </c>
      <c r="S86" s="38"/>
      <c r="T86" s="29">
        <f t="shared" si="36"/>
        <v>5</v>
      </c>
      <c r="U86" s="30">
        <f t="shared" si="31"/>
        <v>0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3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4</v>
      </c>
      <c r="N87" s="11">
        <f t="shared" ref="N87:R87" si="40">N88+N89</f>
        <v>5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2</v>
      </c>
      <c r="S87" s="12"/>
      <c r="T87" s="14">
        <f t="shared" si="36"/>
        <v>8</v>
      </c>
      <c r="U87" s="13">
        <f t="shared" si="31"/>
        <v>-4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2</v>
      </c>
      <c r="G88" s="32">
        <v>1</v>
      </c>
      <c r="H88" s="32"/>
      <c r="I88" s="32"/>
      <c r="J88" s="32"/>
      <c r="K88" s="32"/>
      <c r="L88" s="33"/>
      <c r="M88" s="19">
        <f t="shared" si="23"/>
        <v>3</v>
      </c>
      <c r="N88" s="31">
        <v>2</v>
      </c>
      <c r="O88" s="32">
        <v>1</v>
      </c>
      <c r="P88" s="32"/>
      <c r="Q88" s="32"/>
      <c r="R88" s="32"/>
      <c r="S88" s="33"/>
      <c r="T88" s="20">
        <f t="shared" si="36"/>
        <v>3</v>
      </c>
      <c r="U88" s="21">
        <f t="shared" si="31"/>
        <v>0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1</v>
      </c>
      <c r="G89" s="32"/>
      <c r="H89" s="32"/>
      <c r="I89" s="32"/>
      <c r="J89" s="32"/>
      <c r="K89" s="32"/>
      <c r="L89" s="33"/>
      <c r="M89" s="19">
        <f t="shared" si="23"/>
        <v>1</v>
      </c>
      <c r="N89" s="31">
        <v>3</v>
      </c>
      <c r="O89" s="32"/>
      <c r="P89" s="32"/>
      <c r="Q89" s="32"/>
      <c r="R89" s="32">
        <v>2</v>
      </c>
      <c r="S89" s="33"/>
      <c r="T89" s="20">
        <f t="shared" si="36"/>
        <v>5</v>
      </c>
      <c r="U89" s="21">
        <f t="shared" si="31"/>
        <v>-4</v>
      </c>
    </row>
    <row r="90" spans="2:21" ht="14.25" thickBot="1" x14ac:dyDescent="0.2">
      <c r="B90" s="65"/>
      <c r="C90" s="66"/>
      <c r="D90" s="66"/>
      <c r="E90" s="22" t="s">
        <v>23</v>
      </c>
      <c r="F90" s="34">
        <v>2</v>
      </c>
      <c r="G90" s="35"/>
      <c r="H90" s="36"/>
      <c r="I90" s="36"/>
      <c r="J90" s="36"/>
      <c r="K90" s="36"/>
      <c r="L90" s="37">
        <v>1</v>
      </c>
      <c r="M90" s="27">
        <f t="shared" si="23"/>
        <v>3</v>
      </c>
      <c r="N90" s="34">
        <v>2</v>
      </c>
      <c r="O90" s="36"/>
      <c r="P90" s="36"/>
      <c r="Q90" s="36"/>
      <c r="R90" s="36">
        <v>1</v>
      </c>
      <c r="S90" s="38"/>
      <c r="T90" s="29">
        <f t="shared" si="36"/>
        <v>3</v>
      </c>
      <c r="U90" s="30">
        <f t="shared" si="31"/>
        <v>0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1</v>
      </c>
      <c r="G91" s="11">
        <f t="shared" si="41"/>
        <v>1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2</v>
      </c>
      <c r="N91" s="11">
        <f t="shared" ref="N91:R91" si="42">N92+N93</f>
        <v>2</v>
      </c>
      <c r="O91" s="11">
        <f t="shared" si="42"/>
        <v>1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3</v>
      </c>
      <c r="U91" s="13">
        <f t="shared" si="31"/>
        <v>-1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>
        <v>1</v>
      </c>
      <c r="H92" s="32"/>
      <c r="I92" s="32"/>
      <c r="J92" s="32"/>
      <c r="K92" s="32"/>
      <c r="L92" s="33"/>
      <c r="M92" s="19">
        <f t="shared" si="23"/>
        <v>1</v>
      </c>
      <c r="N92" s="31">
        <v>1</v>
      </c>
      <c r="O92" s="32"/>
      <c r="P92" s="32"/>
      <c r="Q92" s="32"/>
      <c r="R92" s="32"/>
      <c r="S92" s="33"/>
      <c r="T92" s="20">
        <f t="shared" si="36"/>
        <v>1</v>
      </c>
      <c r="U92" s="21">
        <f t="shared" si="31"/>
        <v>0</v>
      </c>
    </row>
    <row r="93" spans="2:21" x14ac:dyDescent="0.15">
      <c r="B93" s="63" t="s">
        <v>31</v>
      </c>
      <c r="C93" s="64"/>
      <c r="D93" s="64"/>
      <c r="E93" s="15" t="s">
        <v>22</v>
      </c>
      <c r="F93" s="31">
        <v>1</v>
      </c>
      <c r="G93" s="32"/>
      <c r="H93" s="32"/>
      <c r="I93" s="32"/>
      <c r="J93" s="32"/>
      <c r="K93" s="32"/>
      <c r="L93" s="33"/>
      <c r="M93" s="19">
        <f t="shared" si="23"/>
        <v>1</v>
      </c>
      <c r="N93" s="31">
        <v>1</v>
      </c>
      <c r="O93" s="32">
        <v>1</v>
      </c>
      <c r="P93" s="32"/>
      <c r="Q93" s="32"/>
      <c r="R93" s="32"/>
      <c r="S93" s="33"/>
      <c r="T93" s="20">
        <f t="shared" si="36"/>
        <v>2</v>
      </c>
      <c r="U93" s="21">
        <f t="shared" si="31"/>
        <v>-1</v>
      </c>
    </row>
    <row r="94" spans="2:21" ht="14.25" thickBot="1" x14ac:dyDescent="0.2">
      <c r="B94" s="65"/>
      <c r="C94" s="66"/>
      <c r="D94" s="66"/>
      <c r="E94" s="22" t="s">
        <v>23</v>
      </c>
      <c r="F94" s="34">
        <v>1</v>
      </c>
      <c r="G94" s="35"/>
      <c r="H94" s="36"/>
      <c r="I94" s="36"/>
      <c r="J94" s="36"/>
      <c r="K94" s="36"/>
      <c r="L94" s="37"/>
      <c r="M94" s="27">
        <f t="shared" si="23"/>
        <v>1</v>
      </c>
      <c r="N94" s="34">
        <v>1</v>
      </c>
      <c r="O94" s="36">
        <v>1</v>
      </c>
      <c r="P94" s="36"/>
      <c r="Q94" s="36"/>
      <c r="R94" s="36"/>
      <c r="S94" s="38"/>
      <c r="T94" s="29">
        <f t="shared" si="36"/>
        <v>2</v>
      </c>
      <c r="U94" s="30">
        <f t="shared" si="31"/>
        <v>-1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0</v>
      </c>
      <c r="G95" s="11">
        <f t="shared" si="43"/>
        <v>1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1</v>
      </c>
      <c r="N95" s="11">
        <f t="shared" ref="N95:R95" si="44">N96+N97</f>
        <v>2</v>
      </c>
      <c r="O95" s="11">
        <f t="shared" si="44"/>
        <v>1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3</v>
      </c>
      <c r="U95" s="13">
        <f t="shared" si="31"/>
        <v>-2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/>
      <c r="L96" s="18"/>
      <c r="M96" s="19">
        <f t="shared" si="23"/>
        <v>0</v>
      </c>
      <c r="N96" s="16">
        <v>1</v>
      </c>
      <c r="O96" s="17"/>
      <c r="P96" s="17"/>
      <c r="Q96" s="17"/>
      <c r="R96" s="17"/>
      <c r="S96" s="18"/>
      <c r="T96" s="20">
        <f t="shared" si="36"/>
        <v>1</v>
      </c>
      <c r="U96" s="21">
        <f t="shared" si="31"/>
        <v>-1</v>
      </c>
    </row>
    <row r="97" spans="2:21" x14ac:dyDescent="0.15">
      <c r="B97" s="63" t="s">
        <v>32</v>
      </c>
      <c r="C97" s="64"/>
      <c r="D97" s="64"/>
      <c r="E97" s="15" t="s">
        <v>22</v>
      </c>
      <c r="F97" s="16"/>
      <c r="G97" s="17">
        <v>1</v>
      </c>
      <c r="H97" s="17"/>
      <c r="I97" s="17"/>
      <c r="J97" s="17"/>
      <c r="K97" s="17"/>
      <c r="L97" s="18"/>
      <c r="M97" s="19">
        <f t="shared" si="23"/>
        <v>1</v>
      </c>
      <c r="N97" s="16">
        <v>1</v>
      </c>
      <c r="O97" s="17">
        <v>1</v>
      </c>
      <c r="P97" s="17"/>
      <c r="Q97" s="17"/>
      <c r="R97" s="17"/>
      <c r="S97" s="18"/>
      <c r="T97" s="20">
        <f t="shared" si="36"/>
        <v>2</v>
      </c>
      <c r="U97" s="21">
        <f t="shared" si="31"/>
        <v>-1</v>
      </c>
    </row>
    <row r="98" spans="2:21" ht="14.25" thickBot="1" x14ac:dyDescent="0.2">
      <c r="B98" s="65"/>
      <c r="C98" s="66"/>
      <c r="D98" s="66"/>
      <c r="E98" s="22" t="s">
        <v>23</v>
      </c>
      <c r="F98" s="23"/>
      <c r="G98" s="24"/>
      <c r="H98" s="25"/>
      <c r="I98" s="25"/>
      <c r="J98" s="25"/>
      <c r="K98" s="25"/>
      <c r="L98" s="26"/>
      <c r="M98" s="27">
        <f t="shared" si="23"/>
        <v>0</v>
      </c>
      <c r="N98" s="23"/>
      <c r="O98" s="25">
        <v>1</v>
      </c>
      <c r="P98" s="25"/>
      <c r="Q98" s="25"/>
      <c r="R98" s="25"/>
      <c r="S98" s="28"/>
      <c r="T98" s="29">
        <f t="shared" si="36"/>
        <v>1</v>
      </c>
      <c r="U98" s="30">
        <f t="shared" si="31"/>
        <v>-1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3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2</v>
      </c>
      <c r="L99" s="12"/>
      <c r="M99" s="13">
        <f t="shared" si="23"/>
        <v>5</v>
      </c>
      <c r="N99" s="11">
        <f t="shared" ref="N99:R99" si="46">N100+N101</f>
        <v>6</v>
      </c>
      <c r="O99" s="11">
        <f t="shared" si="46"/>
        <v>3</v>
      </c>
      <c r="P99" s="11">
        <f t="shared" si="46"/>
        <v>0</v>
      </c>
      <c r="Q99" s="11">
        <f t="shared" si="46"/>
        <v>1</v>
      </c>
      <c r="R99" s="11">
        <f t="shared" si="46"/>
        <v>0</v>
      </c>
      <c r="S99" s="12"/>
      <c r="T99" s="14">
        <f t="shared" si="36"/>
        <v>10</v>
      </c>
      <c r="U99" s="13">
        <f t="shared" si="31"/>
        <v>-5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3</v>
      </c>
      <c r="G100" s="32"/>
      <c r="H100" s="32"/>
      <c r="I100" s="32"/>
      <c r="J100" s="32"/>
      <c r="K100" s="32">
        <v>1</v>
      </c>
      <c r="L100" s="33"/>
      <c r="M100" s="19">
        <f t="shared" si="23"/>
        <v>4</v>
      </c>
      <c r="N100" s="31">
        <v>3</v>
      </c>
      <c r="O100" s="32">
        <v>3</v>
      </c>
      <c r="P100" s="32"/>
      <c r="Q100" s="32"/>
      <c r="R100" s="32"/>
      <c r="S100" s="33"/>
      <c r="T100" s="20">
        <f t="shared" si="36"/>
        <v>6</v>
      </c>
      <c r="U100" s="21">
        <f t="shared" si="31"/>
        <v>-2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>
        <v>1</v>
      </c>
      <c r="L101" s="33"/>
      <c r="M101" s="19">
        <f t="shared" si="23"/>
        <v>1</v>
      </c>
      <c r="N101" s="31">
        <v>3</v>
      </c>
      <c r="O101" s="32"/>
      <c r="P101" s="32"/>
      <c r="Q101" s="32">
        <v>1</v>
      </c>
      <c r="R101" s="32"/>
      <c r="S101" s="33"/>
      <c r="T101" s="20">
        <f t="shared" si="36"/>
        <v>4</v>
      </c>
      <c r="U101" s="21">
        <f t="shared" si="31"/>
        <v>-3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2</v>
      </c>
      <c r="G102" s="35"/>
      <c r="H102" s="36"/>
      <c r="I102" s="36"/>
      <c r="J102" s="36"/>
      <c r="K102" s="36">
        <v>1</v>
      </c>
      <c r="L102" s="37">
        <v>2</v>
      </c>
      <c r="M102" s="27">
        <f t="shared" si="23"/>
        <v>5</v>
      </c>
      <c r="N102" s="34">
        <v>2</v>
      </c>
      <c r="O102" s="36"/>
      <c r="P102" s="36"/>
      <c r="Q102" s="36"/>
      <c r="R102" s="36"/>
      <c r="S102" s="38"/>
      <c r="T102" s="29">
        <f t="shared" si="36"/>
        <v>2</v>
      </c>
      <c r="U102" s="30">
        <f t="shared" si="31"/>
        <v>3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0</v>
      </c>
      <c r="G103" s="11">
        <f t="shared" si="47"/>
        <v>2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2</v>
      </c>
      <c r="N103" s="11">
        <f t="shared" ref="N103:R103" si="48">N104+N105</f>
        <v>2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2</v>
      </c>
      <c r="S103" s="12"/>
      <c r="T103" s="14">
        <f t="shared" si="36"/>
        <v>5</v>
      </c>
      <c r="U103" s="13">
        <f t="shared" si="31"/>
        <v>-3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/>
      <c r="G104" s="32">
        <v>1</v>
      </c>
      <c r="H104" s="32"/>
      <c r="I104" s="32"/>
      <c r="J104" s="32"/>
      <c r="K104" s="32"/>
      <c r="L104" s="33"/>
      <c r="M104" s="19">
        <f t="shared" si="23"/>
        <v>1</v>
      </c>
      <c r="N104" s="31">
        <v>2</v>
      </c>
      <c r="O104" s="32"/>
      <c r="P104" s="32"/>
      <c r="Q104" s="32"/>
      <c r="R104" s="32">
        <v>1</v>
      </c>
      <c r="S104" s="33"/>
      <c r="T104" s="20">
        <f t="shared" si="36"/>
        <v>3</v>
      </c>
      <c r="U104" s="21">
        <f t="shared" si="31"/>
        <v>-2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/>
      <c r="G105" s="32">
        <v>1</v>
      </c>
      <c r="H105" s="32"/>
      <c r="I105" s="32"/>
      <c r="J105" s="32"/>
      <c r="K105" s="32"/>
      <c r="L105" s="33"/>
      <c r="M105" s="19">
        <f t="shared" si="23"/>
        <v>1</v>
      </c>
      <c r="N105" s="31"/>
      <c r="O105" s="32">
        <v>1</v>
      </c>
      <c r="P105" s="32"/>
      <c r="Q105" s="32"/>
      <c r="R105" s="32">
        <v>1</v>
      </c>
      <c r="S105" s="33"/>
      <c r="T105" s="20">
        <f t="shared" si="36"/>
        <v>2</v>
      </c>
      <c r="U105" s="21">
        <f t="shared" si="31"/>
        <v>-1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/>
      <c r="L106" s="37"/>
      <c r="M106" s="27">
        <f t="shared" si="23"/>
        <v>0</v>
      </c>
      <c r="N106" s="34"/>
      <c r="O106" s="36"/>
      <c r="P106" s="36"/>
      <c r="Q106" s="36"/>
      <c r="R106" s="36">
        <v>1</v>
      </c>
      <c r="S106" s="38"/>
      <c r="T106" s="29">
        <f t="shared" si="36"/>
        <v>1</v>
      </c>
      <c r="U106" s="30">
        <f t="shared" si="31"/>
        <v>-1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0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0</v>
      </c>
      <c r="N107" s="11">
        <f t="shared" ref="N107:R107" si="50">N108+N109</f>
        <v>2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2</v>
      </c>
      <c r="U107" s="13">
        <f t="shared" si="31"/>
        <v>-2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/>
      <c r="L108" s="33"/>
      <c r="M108" s="19">
        <f t="shared" si="23"/>
        <v>0</v>
      </c>
      <c r="N108" s="31">
        <v>1</v>
      </c>
      <c r="O108" s="32"/>
      <c r="P108" s="32"/>
      <c r="Q108" s="32"/>
      <c r="R108" s="32"/>
      <c r="S108" s="33"/>
      <c r="T108" s="20">
        <f t="shared" si="36"/>
        <v>1</v>
      </c>
      <c r="U108" s="21">
        <f t="shared" si="31"/>
        <v>-1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/>
      <c r="G109" s="32"/>
      <c r="H109" s="32"/>
      <c r="I109" s="32"/>
      <c r="J109" s="32"/>
      <c r="K109" s="32"/>
      <c r="L109" s="33"/>
      <c r="M109" s="19">
        <f t="shared" si="23"/>
        <v>0</v>
      </c>
      <c r="N109" s="31">
        <v>1</v>
      </c>
      <c r="O109" s="32"/>
      <c r="P109" s="32"/>
      <c r="Q109" s="32"/>
      <c r="R109" s="32"/>
      <c r="S109" s="33"/>
      <c r="T109" s="20">
        <f t="shared" si="36"/>
        <v>1</v>
      </c>
      <c r="U109" s="21">
        <f t="shared" si="31"/>
        <v>-1</v>
      </c>
    </row>
    <row r="110" spans="2:21" ht="14.25" thickBot="1" x14ac:dyDescent="0.2">
      <c r="B110" s="65"/>
      <c r="C110" s="66"/>
      <c r="D110" s="66"/>
      <c r="E110" s="22" t="s">
        <v>23</v>
      </c>
      <c r="F110" s="34"/>
      <c r="G110" s="35"/>
      <c r="H110" s="36"/>
      <c r="I110" s="36"/>
      <c r="J110" s="36"/>
      <c r="K110" s="36"/>
      <c r="L110" s="37"/>
      <c r="M110" s="27">
        <f t="shared" si="23"/>
        <v>0</v>
      </c>
      <c r="N110" s="34">
        <v>1</v>
      </c>
      <c r="O110" s="36"/>
      <c r="P110" s="36"/>
      <c r="Q110" s="36"/>
      <c r="R110" s="36"/>
      <c r="S110" s="38"/>
      <c r="T110" s="29">
        <f t="shared" si="36"/>
        <v>1</v>
      </c>
      <c r="U110" s="30">
        <f t="shared" si="31"/>
        <v>-1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5</v>
      </c>
      <c r="G111" s="11">
        <f t="shared" si="51"/>
        <v>1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6</v>
      </c>
      <c r="N111" s="11">
        <f t="shared" ref="N111:R111" si="52">N112+N113</f>
        <v>1</v>
      </c>
      <c r="O111" s="11">
        <f t="shared" si="52"/>
        <v>2</v>
      </c>
      <c r="P111" s="11">
        <f t="shared" si="52"/>
        <v>0</v>
      </c>
      <c r="Q111" s="11">
        <f t="shared" si="52"/>
        <v>0</v>
      </c>
      <c r="R111" s="11">
        <f t="shared" si="52"/>
        <v>1</v>
      </c>
      <c r="S111" s="12"/>
      <c r="T111" s="14">
        <f t="shared" si="36"/>
        <v>4</v>
      </c>
      <c r="U111" s="13">
        <f t="shared" si="31"/>
        <v>2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3</v>
      </c>
      <c r="G112" s="32"/>
      <c r="H112" s="32"/>
      <c r="I112" s="32"/>
      <c r="J112" s="32"/>
      <c r="K112" s="32"/>
      <c r="L112" s="33"/>
      <c r="M112" s="19">
        <f t="shared" si="23"/>
        <v>3</v>
      </c>
      <c r="N112" s="31"/>
      <c r="O112" s="32">
        <v>1</v>
      </c>
      <c r="P112" s="32"/>
      <c r="Q112" s="32"/>
      <c r="R112" s="32">
        <v>1</v>
      </c>
      <c r="S112" s="33"/>
      <c r="T112" s="20">
        <f t="shared" si="36"/>
        <v>2</v>
      </c>
      <c r="U112" s="21">
        <f t="shared" si="31"/>
        <v>1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2</v>
      </c>
      <c r="G113" s="32">
        <v>1</v>
      </c>
      <c r="H113" s="32"/>
      <c r="I113" s="32"/>
      <c r="J113" s="32"/>
      <c r="K113" s="32"/>
      <c r="L113" s="33"/>
      <c r="M113" s="19">
        <f t="shared" si="23"/>
        <v>3</v>
      </c>
      <c r="N113" s="31">
        <v>1</v>
      </c>
      <c r="O113" s="32">
        <v>1</v>
      </c>
      <c r="P113" s="32"/>
      <c r="Q113" s="32"/>
      <c r="R113" s="32"/>
      <c r="S113" s="33"/>
      <c r="T113" s="20">
        <f t="shared" si="36"/>
        <v>2</v>
      </c>
      <c r="U113" s="21">
        <f t="shared" si="31"/>
        <v>1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2</v>
      </c>
      <c r="G114" s="35"/>
      <c r="H114" s="36"/>
      <c r="I114" s="36"/>
      <c r="J114" s="36"/>
      <c r="K114" s="36"/>
      <c r="L114" s="37"/>
      <c r="M114" s="27">
        <f t="shared" si="23"/>
        <v>2</v>
      </c>
      <c r="N114" s="34"/>
      <c r="O114" s="36">
        <v>1</v>
      </c>
      <c r="P114" s="36"/>
      <c r="Q114" s="36"/>
      <c r="R114" s="36"/>
      <c r="S114" s="38"/>
      <c r="T114" s="29">
        <f t="shared" si="36"/>
        <v>1</v>
      </c>
      <c r="U114" s="30">
        <f t="shared" si="31"/>
        <v>1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3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</v>
      </c>
      <c r="L115" s="12"/>
      <c r="M115" s="13">
        <f t="shared" si="23"/>
        <v>5</v>
      </c>
      <c r="N115" s="11">
        <f t="shared" ref="N115:R115" si="54">N116+N117</f>
        <v>1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1</v>
      </c>
      <c r="U115" s="13">
        <f t="shared" si="31"/>
        <v>4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1</v>
      </c>
      <c r="G116" s="32"/>
      <c r="H116" s="32"/>
      <c r="I116" s="32"/>
      <c r="J116" s="32"/>
      <c r="K116" s="32">
        <v>1</v>
      </c>
      <c r="L116" s="33"/>
      <c r="M116" s="19">
        <f t="shared" si="23"/>
        <v>2</v>
      </c>
      <c r="N116" s="31"/>
      <c r="O116" s="32"/>
      <c r="P116" s="32"/>
      <c r="Q116" s="32"/>
      <c r="R116" s="32"/>
      <c r="S116" s="33"/>
      <c r="T116" s="20">
        <f t="shared" si="36"/>
        <v>0</v>
      </c>
      <c r="U116" s="21">
        <f t="shared" si="31"/>
        <v>2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2</v>
      </c>
      <c r="G117" s="32">
        <v>1</v>
      </c>
      <c r="H117" s="32"/>
      <c r="I117" s="32"/>
      <c r="J117" s="32"/>
      <c r="K117" s="32"/>
      <c r="L117" s="33"/>
      <c r="M117" s="19">
        <f t="shared" si="23"/>
        <v>3</v>
      </c>
      <c r="N117" s="31">
        <v>1</v>
      </c>
      <c r="O117" s="32"/>
      <c r="P117" s="32"/>
      <c r="Q117" s="32"/>
      <c r="R117" s="32"/>
      <c r="S117" s="33"/>
      <c r="T117" s="20">
        <f t="shared" si="36"/>
        <v>1</v>
      </c>
      <c r="U117" s="21">
        <f t="shared" si="31"/>
        <v>2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/>
      <c r="L118" s="37"/>
      <c r="M118" s="27">
        <f t="shared" si="23"/>
        <v>0</v>
      </c>
      <c r="N118" s="34"/>
      <c r="O118" s="36"/>
      <c r="P118" s="36"/>
      <c r="Q118" s="36"/>
      <c r="R118" s="36"/>
      <c r="S118" s="38"/>
      <c r="T118" s="29">
        <f t="shared" si="36"/>
        <v>0</v>
      </c>
      <c r="U118" s="30">
        <f t="shared" si="31"/>
        <v>0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4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5</v>
      </c>
      <c r="L119" s="12"/>
      <c r="M119" s="13">
        <f t="shared" si="23"/>
        <v>10</v>
      </c>
      <c r="N119" s="11">
        <f t="shared" ref="N119:R119" si="56">N120+N121</f>
        <v>2</v>
      </c>
      <c r="O119" s="11">
        <f t="shared" si="56"/>
        <v>1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3</v>
      </c>
      <c r="U119" s="13">
        <f t="shared" si="31"/>
        <v>7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1</v>
      </c>
      <c r="G120" s="32"/>
      <c r="H120" s="32"/>
      <c r="I120" s="32"/>
      <c r="J120" s="32"/>
      <c r="K120" s="32">
        <v>4</v>
      </c>
      <c r="L120" s="33"/>
      <c r="M120" s="19">
        <f t="shared" si="23"/>
        <v>5</v>
      </c>
      <c r="N120" s="31">
        <v>1</v>
      </c>
      <c r="O120" s="32">
        <v>1</v>
      </c>
      <c r="P120" s="32"/>
      <c r="Q120" s="32"/>
      <c r="R120" s="32"/>
      <c r="S120" s="33"/>
      <c r="T120" s="20">
        <f t="shared" si="36"/>
        <v>2</v>
      </c>
      <c r="U120" s="21">
        <f t="shared" si="31"/>
        <v>3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3</v>
      </c>
      <c r="G121" s="32">
        <v>1</v>
      </c>
      <c r="H121" s="32"/>
      <c r="I121" s="32"/>
      <c r="J121" s="32"/>
      <c r="K121" s="32">
        <v>1</v>
      </c>
      <c r="L121" s="33"/>
      <c r="M121" s="19">
        <f t="shared" si="23"/>
        <v>5</v>
      </c>
      <c r="N121" s="31">
        <v>1</v>
      </c>
      <c r="O121" s="32"/>
      <c r="P121" s="32"/>
      <c r="Q121" s="32"/>
      <c r="R121" s="32"/>
      <c r="S121" s="33"/>
      <c r="T121" s="20">
        <f t="shared" si="36"/>
        <v>1</v>
      </c>
      <c r="U121" s="21">
        <f t="shared" si="31"/>
        <v>4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1</v>
      </c>
      <c r="G122" s="35"/>
      <c r="H122" s="36"/>
      <c r="I122" s="36"/>
      <c r="J122" s="36"/>
      <c r="K122" s="36">
        <v>1</v>
      </c>
      <c r="L122" s="37"/>
      <c r="M122" s="27">
        <f t="shared" si="23"/>
        <v>2</v>
      </c>
      <c r="N122" s="34"/>
      <c r="O122" s="36">
        <v>1</v>
      </c>
      <c r="P122" s="36"/>
      <c r="Q122" s="36"/>
      <c r="R122" s="36"/>
      <c r="S122" s="38"/>
      <c r="T122" s="29">
        <f t="shared" si="36"/>
        <v>1</v>
      </c>
      <c r="U122" s="30">
        <f t="shared" si="31"/>
        <v>1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0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0</v>
      </c>
      <c r="N123" s="11">
        <f t="shared" ref="N123:R123" si="59">N124+N125</f>
        <v>0</v>
      </c>
      <c r="O123" s="11">
        <f t="shared" si="59"/>
        <v>1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1</v>
      </c>
      <c r="U123" s="13">
        <f t="shared" si="31"/>
        <v>-1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/>
      <c r="G124" s="32"/>
      <c r="H124" s="32"/>
      <c r="I124" s="32"/>
      <c r="J124" s="32"/>
      <c r="K124" s="32"/>
      <c r="L124" s="33"/>
      <c r="M124" s="19">
        <f t="shared" si="58"/>
        <v>0</v>
      </c>
      <c r="N124" s="31"/>
      <c r="O124" s="32"/>
      <c r="P124" s="32"/>
      <c r="Q124" s="32"/>
      <c r="R124" s="32"/>
      <c r="S124" s="33"/>
      <c r="T124" s="20">
        <f t="shared" si="36"/>
        <v>0</v>
      </c>
      <c r="U124" s="21">
        <f t="shared" si="31"/>
        <v>0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f t="shared" si="58"/>
        <v>0</v>
      </c>
      <c r="N125" s="31"/>
      <c r="O125" s="32">
        <v>1</v>
      </c>
      <c r="P125" s="32"/>
      <c r="Q125" s="32"/>
      <c r="R125" s="32"/>
      <c r="S125" s="33"/>
      <c r="T125" s="20">
        <f t="shared" si="36"/>
        <v>1</v>
      </c>
      <c r="U125" s="21">
        <f t="shared" si="31"/>
        <v>-1</v>
      </c>
    </row>
    <row r="126" spans="2:21" ht="14.25" thickBot="1" x14ac:dyDescent="0.2">
      <c r="B126" s="65"/>
      <c r="C126" s="66"/>
      <c r="D126" s="6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f t="shared" si="58"/>
        <v>0</v>
      </c>
      <c r="N126" s="34"/>
      <c r="O126" s="36">
        <v>1</v>
      </c>
      <c r="P126" s="36"/>
      <c r="Q126" s="36"/>
      <c r="R126" s="36"/>
      <c r="S126" s="38"/>
      <c r="T126" s="29">
        <f t="shared" si="36"/>
        <v>1</v>
      </c>
      <c r="U126" s="30">
        <f t="shared" si="31"/>
        <v>-1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7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4</v>
      </c>
      <c r="L127" s="12"/>
      <c r="M127" s="13">
        <f t="shared" si="58"/>
        <v>12</v>
      </c>
      <c r="N127" s="11">
        <f t="shared" ref="N127:R127" si="61">N128+N129</f>
        <v>2</v>
      </c>
      <c r="O127" s="11">
        <f t="shared" si="61"/>
        <v>0</v>
      </c>
      <c r="P127" s="11">
        <f t="shared" si="61"/>
        <v>0</v>
      </c>
      <c r="Q127" s="11">
        <f t="shared" si="61"/>
        <v>0</v>
      </c>
      <c r="R127" s="11">
        <f t="shared" si="61"/>
        <v>0</v>
      </c>
      <c r="S127" s="12"/>
      <c r="T127" s="14">
        <f t="shared" si="36"/>
        <v>2</v>
      </c>
      <c r="U127" s="13">
        <f t="shared" si="31"/>
        <v>10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4</v>
      </c>
      <c r="G128" s="32"/>
      <c r="H128" s="32"/>
      <c r="I128" s="32"/>
      <c r="J128" s="32"/>
      <c r="K128" s="32">
        <v>2</v>
      </c>
      <c r="L128" s="33"/>
      <c r="M128" s="19">
        <f t="shared" si="58"/>
        <v>6</v>
      </c>
      <c r="N128" s="31"/>
      <c r="O128" s="32"/>
      <c r="P128" s="32"/>
      <c r="Q128" s="32"/>
      <c r="R128" s="32"/>
      <c r="S128" s="33"/>
      <c r="T128" s="20">
        <f t="shared" si="36"/>
        <v>0</v>
      </c>
      <c r="U128" s="21">
        <f t="shared" si="31"/>
        <v>6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3</v>
      </c>
      <c r="G129" s="32">
        <v>1</v>
      </c>
      <c r="H129" s="32"/>
      <c r="I129" s="32"/>
      <c r="J129" s="32"/>
      <c r="K129" s="32">
        <v>2</v>
      </c>
      <c r="L129" s="33"/>
      <c r="M129" s="19">
        <f t="shared" si="58"/>
        <v>6</v>
      </c>
      <c r="N129" s="31">
        <v>2</v>
      </c>
      <c r="O129" s="32"/>
      <c r="P129" s="32"/>
      <c r="Q129" s="32"/>
      <c r="R129" s="32"/>
      <c r="S129" s="33"/>
      <c r="T129" s="20">
        <f t="shared" si="36"/>
        <v>2</v>
      </c>
      <c r="U129" s="21">
        <f t="shared" si="31"/>
        <v>4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3</v>
      </c>
      <c r="G130" s="35"/>
      <c r="H130" s="36"/>
      <c r="I130" s="36"/>
      <c r="J130" s="36"/>
      <c r="K130" s="36">
        <v>2</v>
      </c>
      <c r="L130" s="37"/>
      <c r="M130" s="27">
        <f t="shared" si="58"/>
        <v>5</v>
      </c>
      <c r="N130" s="34"/>
      <c r="O130" s="36"/>
      <c r="P130" s="36"/>
      <c r="Q130" s="36"/>
      <c r="R130" s="36"/>
      <c r="S130" s="38"/>
      <c r="T130" s="29">
        <f t="shared" si="36"/>
        <v>0</v>
      </c>
      <c r="U130" s="30">
        <f t="shared" si="31"/>
        <v>5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20</v>
      </c>
      <c r="G131" s="11">
        <f t="shared" si="62"/>
        <v>2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3</v>
      </c>
      <c r="L131" s="12"/>
      <c r="M131" s="13">
        <f t="shared" si="58"/>
        <v>25</v>
      </c>
      <c r="N131" s="11">
        <f t="shared" ref="N131:R131" si="63">N132+N133</f>
        <v>25</v>
      </c>
      <c r="O131" s="11">
        <f t="shared" si="63"/>
        <v>9</v>
      </c>
      <c r="P131" s="11">
        <f t="shared" si="63"/>
        <v>0</v>
      </c>
      <c r="Q131" s="11">
        <f t="shared" si="63"/>
        <v>0</v>
      </c>
      <c r="R131" s="11">
        <f t="shared" si="63"/>
        <v>13</v>
      </c>
      <c r="S131" s="12"/>
      <c r="T131" s="14">
        <f t="shared" si="36"/>
        <v>47</v>
      </c>
      <c r="U131" s="13">
        <f t="shared" si="31"/>
        <v>-22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12</v>
      </c>
      <c r="G132" s="32"/>
      <c r="H132" s="32"/>
      <c r="I132" s="32"/>
      <c r="J132" s="32"/>
      <c r="K132" s="32">
        <v>2</v>
      </c>
      <c r="L132" s="33"/>
      <c r="M132" s="19">
        <f t="shared" si="58"/>
        <v>14</v>
      </c>
      <c r="N132" s="31">
        <v>14</v>
      </c>
      <c r="O132" s="32">
        <v>4</v>
      </c>
      <c r="P132" s="32"/>
      <c r="Q132" s="32"/>
      <c r="R132" s="32">
        <v>6</v>
      </c>
      <c r="S132" s="33"/>
      <c r="T132" s="20">
        <f t="shared" si="36"/>
        <v>24</v>
      </c>
      <c r="U132" s="21">
        <f t="shared" si="31"/>
        <v>-10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8</v>
      </c>
      <c r="G133" s="32">
        <v>2</v>
      </c>
      <c r="H133" s="32"/>
      <c r="I133" s="32"/>
      <c r="J133" s="32"/>
      <c r="K133" s="32">
        <v>1</v>
      </c>
      <c r="L133" s="33"/>
      <c r="M133" s="19">
        <f t="shared" si="58"/>
        <v>11</v>
      </c>
      <c r="N133" s="31">
        <v>11</v>
      </c>
      <c r="O133" s="32">
        <v>5</v>
      </c>
      <c r="P133" s="32"/>
      <c r="Q133" s="32"/>
      <c r="R133" s="32">
        <v>7</v>
      </c>
      <c r="S133" s="33"/>
      <c r="T133" s="20">
        <f t="shared" si="36"/>
        <v>23</v>
      </c>
      <c r="U133" s="21">
        <f t="shared" si="31"/>
        <v>-12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11</v>
      </c>
      <c r="G134" s="35"/>
      <c r="H134" s="36"/>
      <c r="I134" s="36"/>
      <c r="J134" s="36"/>
      <c r="K134" s="36">
        <v>1</v>
      </c>
      <c r="L134" s="37">
        <v>2</v>
      </c>
      <c r="M134" s="27">
        <f t="shared" si="58"/>
        <v>14</v>
      </c>
      <c r="N134" s="34">
        <v>8</v>
      </c>
      <c r="O134" s="36">
        <v>3</v>
      </c>
      <c r="P134" s="36"/>
      <c r="Q134" s="36"/>
      <c r="R134" s="36">
        <v>4</v>
      </c>
      <c r="S134" s="38">
        <v>1</v>
      </c>
      <c r="T134" s="29">
        <f t="shared" si="36"/>
        <v>16</v>
      </c>
      <c r="U134" s="30">
        <f t="shared" si="31"/>
        <v>-2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32</v>
      </c>
      <c r="G135" s="11">
        <f t="shared" si="64"/>
        <v>6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10</v>
      </c>
      <c r="L135" s="12"/>
      <c r="M135" s="13">
        <f t="shared" si="58"/>
        <v>48</v>
      </c>
      <c r="N135" s="11">
        <f t="shared" ref="N135:R135" si="65">N136+N137</f>
        <v>36</v>
      </c>
      <c r="O135" s="11">
        <f t="shared" si="65"/>
        <v>8</v>
      </c>
      <c r="P135" s="11">
        <f t="shared" si="65"/>
        <v>0</v>
      </c>
      <c r="Q135" s="11">
        <f t="shared" si="65"/>
        <v>0</v>
      </c>
      <c r="R135" s="11">
        <f t="shared" si="65"/>
        <v>9</v>
      </c>
      <c r="S135" s="12"/>
      <c r="T135" s="14">
        <f t="shared" si="36"/>
        <v>53</v>
      </c>
      <c r="U135" s="13">
        <f t="shared" ref="U135:U138" si="66">M135-T135</f>
        <v>-5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20</v>
      </c>
      <c r="G136" s="32">
        <v>6</v>
      </c>
      <c r="H136" s="32"/>
      <c r="I136" s="32"/>
      <c r="J136" s="32"/>
      <c r="K136" s="32">
        <v>6</v>
      </c>
      <c r="L136" s="33"/>
      <c r="M136" s="19">
        <f t="shared" si="58"/>
        <v>32</v>
      </c>
      <c r="N136" s="31">
        <v>13</v>
      </c>
      <c r="O136" s="32">
        <v>5</v>
      </c>
      <c r="P136" s="32"/>
      <c r="Q136" s="32"/>
      <c r="R136" s="32">
        <v>5</v>
      </c>
      <c r="S136" s="33"/>
      <c r="T136" s="20">
        <f t="shared" si="36"/>
        <v>23</v>
      </c>
      <c r="U136" s="21">
        <f t="shared" si="66"/>
        <v>9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12</v>
      </c>
      <c r="G137" s="32"/>
      <c r="H137" s="32"/>
      <c r="I137" s="32"/>
      <c r="J137" s="32"/>
      <c r="K137" s="32">
        <v>4</v>
      </c>
      <c r="L137" s="33"/>
      <c r="M137" s="19">
        <f t="shared" si="58"/>
        <v>16</v>
      </c>
      <c r="N137" s="31">
        <v>23</v>
      </c>
      <c r="O137" s="32">
        <v>3</v>
      </c>
      <c r="P137" s="32"/>
      <c r="Q137" s="32"/>
      <c r="R137" s="32">
        <v>4</v>
      </c>
      <c r="S137" s="33"/>
      <c r="T137" s="20">
        <f t="shared" si="36"/>
        <v>30</v>
      </c>
      <c r="U137" s="21">
        <f t="shared" si="66"/>
        <v>-14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23</v>
      </c>
      <c r="G138" s="35"/>
      <c r="H138" s="36"/>
      <c r="I138" s="36"/>
      <c r="J138" s="36"/>
      <c r="K138" s="36">
        <v>7</v>
      </c>
      <c r="L138" s="37">
        <v>1</v>
      </c>
      <c r="M138" s="27">
        <f t="shared" si="58"/>
        <v>31</v>
      </c>
      <c r="N138" s="34">
        <v>17</v>
      </c>
      <c r="O138" s="36">
        <v>1</v>
      </c>
      <c r="P138" s="36"/>
      <c r="Q138" s="36"/>
      <c r="R138" s="36">
        <v>5</v>
      </c>
      <c r="S138" s="38">
        <v>1</v>
      </c>
      <c r="T138" s="29">
        <f t="shared" si="36"/>
        <v>24</v>
      </c>
      <c r="U138" s="30">
        <f t="shared" si="66"/>
        <v>7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55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61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62"/>
      <c r="E6" s="6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324</v>
      </c>
      <c r="G7" s="11">
        <f t="shared" si="0"/>
        <v>26</v>
      </c>
      <c r="H7" s="11">
        <f t="shared" si="0"/>
        <v>0</v>
      </c>
      <c r="I7" s="11">
        <f t="shared" si="0"/>
        <v>1</v>
      </c>
      <c r="J7" s="11">
        <f t="shared" si="0"/>
        <v>3</v>
      </c>
      <c r="K7" s="11">
        <f t="shared" si="0"/>
        <v>93</v>
      </c>
      <c r="L7" s="12"/>
      <c r="M7" s="13">
        <f t="shared" ref="M7:M14" si="1">SUM(F7:L7)</f>
        <v>447</v>
      </c>
      <c r="N7" s="11">
        <f>N8+N9</f>
        <v>291</v>
      </c>
      <c r="O7" s="11">
        <f>O8+O9</f>
        <v>24</v>
      </c>
      <c r="P7" s="11">
        <f>P8+P9</f>
        <v>12</v>
      </c>
      <c r="Q7" s="11">
        <f>Q8+Q9</f>
        <v>3</v>
      </c>
      <c r="R7" s="11">
        <f>R8+R9</f>
        <v>93</v>
      </c>
      <c r="S7" s="12"/>
      <c r="T7" s="14">
        <f t="shared" ref="T7:T14" si="2">SUM(N7:S7)</f>
        <v>423</v>
      </c>
      <c r="U7" s="13">
        <f t="shared" ref="U7:U70" si="3">M7-T7</f>
        <v>24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</f>
        <v>181</v>
      </c>
      <c r="G8" s="17">
        <f t="shared" si="4"/>
        <v>22</v>
      </c>
      <c r="H8" s="17">
        <f t="shared" si="4"/>
        <v>0</v>
      </c>
      <c r="I8" s="17">
        <f t="shared" si="4"/>
        <v>1</v>
      </c>
      <c r="J8" s="17">
        <f t="shared" si="4"/>
        <v>1</v>
      </c>
      <c r="K8" s="17">
        <f t="shared" si="4"/>
        <v>41</v>
      </c>
      <c r="L8" s="18"/>
      <c r="M8" s="19">
        <f t="shared" si="1"/>
        <v>246</v>
      </c>
      <c r="N8" s="16">
        <f t="shared" ref="N8:R10" si="5">+N12+N16+N20+N24+N28+N32+N36+N40+N44+N48+N52+N56+N60+N64+N68+N72+N76+N80+N84+N88+N92+N96+N100+N104+N108+N112+N116+N120+N124+N128</f>
        <v>160</v>
      </c>
      <c r="O8" s="17">
        <f t="shared" si="5"/>
        <v>16</v>
      </c>
      <c r="P8" s="17">
        <f t="shared" si="5"/>
        <v>10</v>
      </c>
      <c r="Q8" s="17">
        <f t="shared" si="5"/>
        <v>2</v>
      </c>
      <c r="R8" s="17">
        <f t="shared" si="5"/>
        <v>41</v>
      </c>
      <c r="S8" s="18"/>
      <c r="T8" s="20">
        <f t="shared" si="2"/>
        <v>229</v>
      </c>
      <c r="U8" s="21">
        <f t="shared" si="3"/>
        <v>17</v>
      </c>
    </row>
    <row r="9" spans="2:21" x14ac:dyDescent="0.15">
      <c r="B9" s="63"/>
      <c r="C9" s="64"/>
      <c r="D9" s="64"/>
      <c r="E9" s="15" t="s">
        <v>22</v>
      </c>
      <c r="F9" s="16">
        <f t="shared" si="4"/>
        <v>143</v>
      </c>
      <c r="G9" s="17">
        <f t="shared" si="4"/>
        <v>4</v>
      </c>
      <c r="H9" s="17">
        <f t="shared" si="4"/>
        <v>0</v>
      </c>
      <c r="I9" s="17">
        <f t="shared" si="4"/>
        <v>0</v>
      </c>
      <c r="J9" s="17">
        <f t="shared" si="4"/>
        <v>2</v>
      </c>
      <c r="K9" s="17">
        <f t="shared" si="4"/>
        <v>52</v>
      </c>
      <c r="L9" s="18"/>
      <c r="M9" s="19">
        <f t="shared" si="1"/>
        <v>201</v>
      </c>
      <c r="N9" s="16">
        <f t="shared" si="5"/>
        <v>131</v>
      </c>
      <c r="O9" s="17">
        <f t="shared" si="5"/>
        <v>8</v>
      </c>
      <c r="P9" s="17">
        <f t="shared" si="5"/>
        <v>2</v>
      </c>
      <c r="Q9" s="17">
        <f t="shared" si="5"/>
        <v>1</v>
      </c>
      <c r="R9" s="17">
        <f t="shared" si="5"/>
        <v>52</v>
      </c>
      <c r="S9" s="18"/>
      <c r="T9" s="20">
        <f t="shared" si="2"/>
        <v>194</v>
      </c>
      <c r="U9" s="21">
        <f t="shared" si="3"/>
        <v>7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</f>
        <v>186</v>
      </c>
      <c r="G10" s="24"/>
      <c r="H10" s="25">
        <f>+H14+H18+H22+H26+H30+H34+H38+H42+H46+H50+H54+H58+H62+H66+H70+H74+H78+H82+H86+H90+H94+H98+H102+H106+H110+H114+H118+H122+H126+H130</f>
        <v>0</v>
      </c>
      <c r="I10" s="25">
        <f>+I14+I18+I22+I26+I30+I34+I38+I42+I46+I50+I54+I58+I62+I66+I70+I74+I78+I82+I86+I90+I94+I98+I102+I106+I110+I114+I118+I122+I126+I130</f>
        <v>0</v>
      </c>
      <c r="J10" s="25">
        <f>+J14+J18+J22+J26+J30+J34+J38+J42+J46+J50+J54+J58+J62+J66+J70+J74+J78+J82+J86+J90+J94+J98+J102+J106+J110+J114+J118+J122+J126+J130</f>
        <v>1</v>
      </c>
      <c r="K10" s="25">
        <f>+K14+K18+K22+K26+K30+K34+K38+K42+K46+K50+K54+K58+K62+K66+K70+K74+K78+K82+K86+K90+K94+K98+K102+K106+K110+K114+K118+K122+K126+K130</f>
        <v>42</v>
      </c>
      <c r="L10" s="26">
        <f>+L14+L18+L22+L26+L30+L34+L38+L42+L46+L50+L54+L58+L62+L66+L70+L74+L78+L82+L86+L90+L94+L98+L102+L106+L110+L114+L118+L122+L126+L130</f>
        <v>10</v>
      </c>
      <c r="M10" s="27">
        <f t="shared" si="1"/>
        <v>239</v>
      </c>
      <c r="N10" s="23">
        <f t="shared" si="5"/>
        <v>103</v>
      </c>
      <c r="O10" s="25">
        <f t="shared" si="5"/>
        <v>5</v>
      </c>
      <c r="P10" s="25">
        <f t="shared" si="5"/>
        <v>10</v>
      </c>
      <c r="Q10" s="25">
        <f t="shared" si="5"/>
        <v>2</v>
      </c>
      <c r="R10" s="25">
        <f t="shared" si="5"/>
        <v>35</v>
      </c>
      <c r="S10" s="28">
        <f>+S14+S18+S22+S26+S30+S34+S38+S42+S46+S50+S54+S58+S62+S66+S70+S74+S78+S82+S86+S90+S94+S98+S102+S106+S110+S114+S118+S122+S126+S130</f>
        <v>3</v>
      </c>
      <c r="T10" s="29">
        <f t="shared" si="2"/>
        <v>158</v>
      </c>
      <c r="U10" s="30">
        <f t="shared" si="3"/>
        <v>81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3</v>
      </c>
      <c r="G11" s="11">
        <f t="shared" si="6"/>
        <v>2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3</v>
      </c>
      <c r="L11" s="12"/>
      <c r="M11" s="13">
        <f t="shared" si="1"/>
        <v>8</v>
      </c>
      <c r="N11" s="11">
        <f>N12+N13</f>
        <v>3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5</v>
      </c>
      <c r="S11" s="12"/>
      <c r="T11" s="14">
        <f t="shared" si="2"/>
        <v>9</v>
      </c>
      <c r="U11" s="13">
        <f t="shared" si="3"/>
        <v>-1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2</v>
      </c>
      <c r="G12" s="32">
        <v>2</v>
      </c>
      <c r="H12" s="32"/>
      <c r="I12" s="32"/>
      <c r="J12" s="32"/>
      <c r="K12" s="32">
        <v>3</v>
      </c>
      <c r="L12" s="33"/>
      <c r="M12" s="19">
        <f t="shared" si="1"/>
        <v>7</v>
      </c>
      <c r="N12" s="31">
        <v>2</v>
      </c>
      <c r="O12" s="32">
        <v>1</v>
      </c>
      <c r="P12" s="32"/>
      <c r="Q12" s="32"/>
      <c r="R12" s="32">
        <v>2</v>
      </c>
      <c r="S12" s="33"/>
      <c r="T12" s="20">
        <f t="shared" si="2"/>
        <v>5</v>
      </c>
      <c r="U12" s="21">
        <f t="shared" si="3"/>
        <v>2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</v>
      </c>
      <c r="G13" s="32"/>
      <c r="H13" s="32"/>
      <c r="I13" s="32"/>
      <c r="J13" s="32"/>
      <c r="K13" s="32"/>
      <c r="L13" s="33"/>
      <c r="M13" s="19">
        <f t="shared" si="1"/>
        <v>1</v>
      </c>
      <c r="N13" s="31">
        <v>1</v>
      </c>
      <c r="O13" s="32"/>
      <c r="P13" s="32"/>
      <c r="Q13" s="32"/>
      <c r="R13" s="32">
        <v>3</v>
      </c>
      <c r="S13" s="33"/>
      <c r="T13" s="20">
        <f t="shared" si="2"/>
        <v>4</v>
      </c>
      <c r="U13" s="21">
        <f t="shared" si="3"/>
        <v>-3</v>
      </c>
    </row>
    <row r="14" spans="2:21" ht="14.25" thickBot="1" x14ac:dyDescent="0.2">
      <c r="B14" s="65"/>
      <c r="C14" s="66"/>
      <c r="D14" s="66"/>
      <c r="E14" s="22" t="s">
        <v>23</v>
      </c>
      <c r="F14" s="34">
        <v>3</v>
      </c>
      <c r="G14" s="35"/>
      <c r="H14" s="36"/>
      <c r="I14" s="36"/>
      <c r="J14" s="36"/>
      <c r="K14" s="36">
        <v>2</v>
      </c>
      <c r="L14" s="37"/>
      <c r="M14" s="27">
        <f t="shared" si="1"/>
        <v>5</v>
      </c>
      <c r="N14" s="34">
        <v>1</v>
      </c>
      <c r="O14" s="36"/>
      <c r="P14" s="36"/>
      <c r="Q14" s="36"/>
      <c r="R14" s="36">
        <v>1</v>
      </c>
      <c r="S14" s="38"/>
      <c r="T14" s="29">
        <f t="shared" si="2"/>
        <v>2</v>
      </c>
      <c r="U14" s="30">
        <f t="shared" si="3"/>
        <v>3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5</v>
      </c>
      <c r="G15" s="11">
        <f t="shared" si="7"/>
        <v>3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0</v>
      </c>
      <c r="L15" s="12"/>
      <c r="M15" s="13">
        <f t="shared" ref="M15:M58" si="8">SUM(F15:L15)</f>
        <v>8</v>
      </c>
      <c r="N15" s="11">
        <f>N16+N17</f>
        <v>2</v>
      </c>
      <c r="O15" s="11">
        <f>O16+O17</f>
        <v>0</v>
      </c>
      <c r="P15" s="11">
        <f>P16+P17</f>
        <v>4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6</v>
      </c>
      <c r="U15" s="13">
        <f t="shared" si="3"/>
        <v>2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3</v>
      </c>
      <c r="G16" s="32">
        <v>3</v>
      </c>
      <c r="H16" s="32"/>
      <c r="I16" s="32"/>
      <c r="J16" s="32"/>
      <c r="K16" s="32"/>
      <c r="L16" s="33"/>
      <c r="M16" s="19">
        <f t="shared" si="8"/>
        <v>6</v>
      </c>
      <c r="N16" s="31">
        <v>1</v>
      </c>
      <c r="O16" s="32"/>
      <c r="P16" s="32">
        <v>2</v>
      </c>
      <c r="Q16" s="32"/>
      <c r="R16" s="32"/>
      <c r="S16" s="33"/>
      <c r="T16" s="20">
        <f t="shared" si="9"/>
        <v>3</v>
      </c>
      <c r="U16" s="21">
        <f t="shared" si="3"/>
        <v>3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2</v>
      </c>
      <c r="G17" s="32"/>
      <c r="H17" s="32"/>
      <c r="I17" s="32"/>
      <c r="J17" s="32"/>
      <c r="K17" s="32"/>
      <c r="L17" s="33"/>
      <c r="M17" s="19">
        <f t="shared" si="8"/>
        <v>2</v>
      </c>
      <c r="N17" s="31">
        <v>1</v>
      </c>
      <c r="O17" s="32"/>
      <c r="P17" s="32">
        <v>2</v>
      </c>
      <c r="Q17" s="32"/>
      <c r="R17" s="32"/>
      <c r="S17" s="33"/>
      <c r="T17" s="20">
        <f t="shared" si="9"/>
        <v>3</v>
      </c>
      <c r="U17" s="21">
        <f t="shared" si="3"/>
        <v>-1</v>
      </c>
    </row>
    <row r="18" spans="2:21" ht="14.25" thickBot="1" x14ac:dyDescent="0.2">
      <c r="B18" s="65"/>
      <c r="C18" s="66"/>
      <c r="D18" s="66"/>
      <c r="E18" s="22" t="s">
        <v>23</v>
      </c>
      <c r="F18" s="34">
        <v>3</v>
      </c>
      <c r="G18" s="35"/>
      <c r="H18" s="36"/>
      <c r="I18" s="36"/>
      <c r="J18" s="36"/>
      <c r="K18" s="36"/>
      <c r="L18" s="37"/>
      <c r="M18" s="27">
        <f t="shared" si="8"/>
        <v>3</v>
      </c>
      <c r="N18" s="34">
        <v>1</v>
      </c>
      <c r="O18" s="36"/>
      <c r="P18" s="36">
        <v>2</v>
      </c>
      <c r="Q18" s="36"/>
      <c r="R18" s="36"/>
      <c r="S18" s="38"/>
      <c r="T18" s="29">
        <f t="shared" si="9"/>
        <v>3</v>
      </c>
      <c r="U18" s="30">
        <f t="shared" si="3"/>
        <v>0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24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3</v>
      </c>
      <c r="L19" s="12"/>
      <c r="M19" s="13">
        <f t="shared" si="8"/>
        <v>27</v>
      </c>
      <c r="N19" s="11">
        <f>N20+N21</f>
        <v>2</v>
      </c>
      <c r="O19" s="11">
        <f>O20+O21</f>
        <v>1</v>
      </c>
      <c r="P19" s="11">
        <f>P20+P21</f>
        <v>1</v>
      </c>
      <c r="Q19" s="11">
        <f>Q20+Q21</f>
        <v>0</v>
      </c>
      <c r="R19" s="11">
        <f>R20+R21</f>
        <v>1</v>
      </c>
      <c r="S19" s="12"/>
      <c r="T19" s="14">
        <f t="shared" si="9"/>
        <v>5</v>
      </c>
      <c r="U19" s="13">
        <f t="shared" si="3"/>
        <v>22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15</v>
      </c>
      <c r="G20" s="32"/>
      <c r="H20" s="32"/>
      <c r="I20" s="32"/>
      <c r="J20" s="32"/>
      <c r="K20" s="32">
        <v>2</v>
      </c>
      <c r="L20" s="33"/>
      <c r="M20" s="19">
        <f t="shared" si="8"/>
        <v>17</v>
      </c>
      <c r="N20" s="31">
        <v>2</v>
      </c>
      <c r="O20" s="32">
        <v>1</v>
      </c>
      <c r="P20" s="32">
        <v>1</v>
      </c>
      <c r="Q20" s="32"/>
      <c r="R20" s="32"/>
      <c r="S20" s="33"/>
      <c r="T20" s="20">
        <f t="shared" si="9"/>
        <v>4</v>
      </c>
      <c r="U20" s="21">
        <f t="shared" si="3"/>
        <v>13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9</v>
      </c>
      <c r="G21" s="32"/>
      <c r="H21" s="32"/>
      <c r="I21" s="32"/>
      <c r="J21" s="32"/>
      <c r="K21" s="32">
        <v>1</v>
      </c>
      <c r="L21" s="33"/>
      <c r="M21" s="19">
        <f t="shared" si="8"/>
        <v>10</v>
      </c>
      <c r="N21" s="31"/>
      <c r="O21" s="32"/>
      <c r="P21" s="32"/>
      <c r="Q21" s="32"/>
      <c r="R21" s="32">
        <v>1</v>
      </c>
      <c r="S21" s="33"/>
      <c r="T21" s="20">
        <f t="shared" si="9"/>
        <v>1</v>
      </c>
      <c r="U21" s="21">
        <f t="shared" si="3"/>
        <v>9</v>
      </c>
    </row>
    <row r="22" spans="2:21" ht="14.25" thickBot="1" x14ac:dyDescent="0.2">
      <c r="B22" s="65"/>
      <c r="C22" s="66"/>
      <c r="D22" s="66"/>
      <c r="E22" s="22" t="s">
        <v>23</v>
      </c>
      <c r="F22" s="34">
        <v>13</v>
      </c>
      <c r="G22" s="35"/>
      <c r="H22" s="36"/>
      <c r="I22" s="36"/>
      <c r="J22" s="36"/>
      <c r="K22" s="36">
        <v>2</v>
      </c>
      <c r="L22" s="37"/>
      <c r="M22" s="27">
        <f t="shared" si="8"/>
        <v>15</v>
      </c>
      <c r="N22" s="34">
        <v>1</v>
      </c>
      <c r="O22" s="36"/>
      <c r="P22" s="36">
        <v>1</v>
      </c>
      <c r="Q22" s="36"/>
      <c r="R22" s="36"/>
      <c r="S22" s="38"/>
      <c r="T22" s="29">
        <f t="shared" si="9"/>
        <v>2</v>
      </c>
      <c r="U22" s="30">
        <f t="shared" si="3"/>
        <v>13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13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11</v>
      </c>
      <c r="L23" s="12"/>
      <c r="M23" s="13">
        <f t="shared" si="8"/>
        <v>25</v>
      </c>
      <c r="N23" s="11">
        <f>N24+N25</f>
        <v>7</v>
      </c>
      <c r="O23" s="11">
        <f>O24+O25</f>
        <v>1</v>
      </c>
      <c r="P23" s="11">
        <f>P24+P25</f>
        <v>1</v>
      </c>
      <c r="Q23" s="11">
        <f>Q24+Q25</f>
        <v>0</v>
      </c>
      <c r="R23" s="11">
        <f>R24+R25</f>
        <v>3</v>
      </c>
      <c r="S23" s="12"/>
      <c r="T23" s="14">
        <f t="shared" si="9"/>
        <v>12</v>
      </c>
      <c r="U23" s="13">
        <f t="shared" si="3"/>
        <v>13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6</v>
      </c>
      <c r="G24" s="32">
        <v>1</v>
      </c>
      <c r="H24" s="32"/>
      <c r="I24" s="32"/>
      <c r="J24" s="32"/>
      <c r="K24" s="32">
        <v>4</v>
      </c>
      <c r="L24" s="33"/>
      <c r="M24" s="19">
        <f t="shared" si="8"/>
        <v>11</v>
      </c>
      <c r="N24" s="31">
        <v>4</v>
      </c>
      <c r="O24" s="32">
        <v>1</v>
      </c>
      <c r="P24" s="32">
        <v>1</v>
      </c>
      <c r="Q24" s="32"/>
      <c r="R24" s="32">
        <v>2</v>
      </c>
      <c r="S24" s="33"/>
      <c r="T24" s="20">
        <f t="shared" si="9"/>
        <v>8</v>
      </c>
      <c r="U24" s="21">
        <f t="shared" si="3"/>
        <v>3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7</v>
      </c>
      <c r="G25" s="32"/>
      <c r="H25" s="32"/>
      <c r="I25" s="32"/>
      <c r="J25" s="32"/>
      <c r="K25" s="32">
        <v>7</v>
      </c>
      <c r="L25" s="33"/>
      <c r="M25" s="19">
        <f t="shared" si="8"/>
        <v>14</v>
      </c>
      <c r="N25" s="31">
        <v>3</v>
      </c>
      <c r="O25" s="32"/>
      <c r="P25" s="32"/>
      <c r="Q25" s="32"/>
      <c r="R25" s="32">
        <v>1</v>
      </c>
      <c r="S25" s="33"/>
      <c r="T25" s="20">
        <f t="shared" si="9"/>
        <v>4</v>
      </c>
      <c r="U25" s="21">
        <f t="shared" si="3"/>
        <v>10</v>
      </c>
    </row>
    <row r="26" spans="2:21" ht="14.25" thickBot="1" x14ac:dyDescent="0.2">
      <c r="B26" s="65"/>
      <c r="C26" s="66"/>
      <c r="D26" s="66"/>
      <c r="E26" s="22" t="s">
        <v>23</v>
      </c>
      <c r="F26" s="34">
        <v>6</v>
      </c>
      <c r="G26" s="35"/>
      <c r="H26" s="36"/>
      <c r="I26" s="36"/>
      <c r="J26" s="36"/>
      <c r="K26" s="36">
        <v>3</v>
      </c>
      <c r="L26" s="37"/>
      <c r="M26" s="27">
        <f t="shared" si="8"/>
        <v>9</v>
      </c>
      <c r="N26" s="34">
        <v>4</v>
      </c>
      <c r="O26" s="36"/>
      <c r="P26" s="36">
        <v>1</v>
      </c>
      <c r="Q26" s="36"/>
      <c r="R26" s="36">
        <v>1</v>
      </c>
      <c r="S26" s="38"/>
      <c r="T26" s="29">
        <f t="shared" si="9"/>
        <v>6</v>
      </c>
      <c r="U26" s="30">
        <f t="shared" si="3"/>
        <v>3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14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2</v>
      </c>
      <c r="L27" s="12"/>
      <c r="M27" s="13">
        <f t="shared" si="8"/>
        <v>17</v>
      </c>
      <c r="N27" s="11">
        <f>N28+N29</f>
        <v>19</v>
      </c>
      <c r="O27" s="11">
        <f>O28+O29</f>
        <v>1</v>
      </c>
      <c r="P27" s="11">
        <f>P28+P29</f>
        <v>0</v>
      </c>
      <c r="Q27" s="11">
        <f>Q28+Q29</f>
        <v>1</v>
      </c>
      <c r="R27" s="11">
        <f>R28+R29</f>
        <v>5</v>
      </c>
      <c r="S27" s="12"/>
      <c r="T27" s="14">
        <f t="shared" si="9"/>
        <v>26</v>
      </c>
      <c r="U27" s="13">
        <f t="shared" si="3"/>
        <v>-9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6</v>
      </c>
      <c r="G28" s="32">
        <v>1</v>
      </c>
      <c r="H28" s="32"/>
      <c r="I28" s="32"/>
      <c r="J28" s="32"/>
      <c r="K28" s="32">
        <v>1</v>
      </c>
      <c r="L28" s="33"/>
      <c r="M28" s="19">
        <f t="shared" si="8"/>
        <v>8</v>
      </c>
      <c r="N28" s="31">
        <v>9</v>
      </c>
      <c r="O28" s="32">
        <v>1</v>
      </c>
      <c r="P28" s="32"/>
      <c r="Q28" s="32">
        <v>1</v>
      </c>
      <c r="R28" s="32">
        <v>1</v>
      </c>
      <c r="S28" s="33"/>
      <c r="T28" s="20">
        <f t="shared" si="9"/>
        <v>12</v>
      </c>
      <c r="U28" s="21">
        <f t="shared" si="3"/>
        <v>-4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8</v>
      </c>
      <c r="G29" s="32"/>
      <c r="H29" s="32"/>
      <c r="I29" s="32"/>
      <c r="J29" s="32"/>
      <c r="K29" s="32">
        <v>1</v>
      </c>
      <c r="L29" s="33"/>
      <c r="M29" s="19">
        <f t="shared" si="8"/>
        <v>9</v>
      </c>
      <c r="N29" s="31">
        <v>10</v>
      </c>
      <c r="O29" s="32"/>
      <c r="P29" s="32"/>
      <c r="Q29" s="32"/>
      <c r="R29" s="32">
        <v>4</v>
      </c>
      <c r="S29" s="33"/>
      <c r="T29" s="20">
        <f t="shared" si="9"/>
        <v>14</v>
      </c>
      <c r="U29" s="21">
        <f t="shared" si="3"/>
        <v>-5</v>
      </c>
    </row>
    <row r="30" spans="2:21" ht="14.25" thickBot="1" x14ac:dyDescent="0.2">
      <c r="B30" s="65"/>
      <c r="C30" s="66"/>
      <c r="D30" s="66"/>
      <c r="E30" s="22" t="s">
        <v>23</v>
      </c>
      <c r="F30" s="34">
        <v>6</v>
      </c>
      <c r="G30" s="35"/>
      <c r="H30" s="36"/>
      <c r="I30" s="36"/>
      <c r="J30" s="36"/>
      <c r="K30" s="36">
        <v>1</v>
      </c>
      <c r="L30" s="37"/>
      <c r="M30" s="27">
        <f t="shared" si="8"/>
        <v>7</v>
      </c>
      <c r="N30" s="34">
        <v>5</v>
      </c>
      <c r="O30" s="36"/>
      <c r="P30" s="36"/>
      <c r="Q30" s="36">
        <v>1</v>
      </c>
      <c r="R30" s="36">
        <v>1</v>
      </c>
      <c r="S30" s="38"/>
      <c r="T30" s="29">
        <f t="shared" si="9"/>
        <v>7</v>
      </c>
      <c r="U30" s="30">
        <f t="shared" si="3"/>
        <v>0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1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1</v>
      </c>
      <c r="N31" s="11">
        <f>N32+N33</f>
        <v>2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2</v>
      </c>
      <c r="U31" s="13">
        <f t="shared" si="3"/>
        <v>-1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1</v>
      </c>
      <c r="G32" s="32"/>
      <c r="H32" s="32"/>
      <c r="I32" s="32"/>
      <c r="J32" s="32"/>
      <c r="K32" s="32"/>
      <c r="L32" s="33"/>
      <c r="M32" s="19">
        <f t="shared" si="8"/>
        <v>1</v>
      </c>
      <c r="N32" s="31">
        <v>2</v>
      </c>
      <c r="O32" s="32"/>
      <c r="P32" s="32"/>
      <c r="Q32" s="32"/>
      <c r="R32" s="32"/>
      <c r="S32" s="33"/>
      <c r="T32" s="20">
        <f t="shared" si="9"/>
        <v>2</v>
      </c>
      <c r="U32" s="21">
        <f t="shared" si="3"/>
        <v>-1</v>
      </c>
    </row>
    <row r="33" spans="2:21" x14ac:dyDescent="0.15">
      <c r="B33" s="63" t="s">
        <v>31</v>
      </c>
      <c r="C33" s="64"/>
      <c r="D33" s="6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0</v>
      </c>
    </row>
    <row r="34" spans="2:21" ht="14.25" thickBot="1" x14ac:dyDescent="0.2">
      <c r="B34" s="65"/>
      <c r="C34" s="66"/>
      <c r="D34" s="6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>
        <v>1</v>
      </c>
      <c r="O34" s="36"/>
      <c r="P34" s="36"/>
      <c r="Q34" s="36"/>
      <c r="R34" s="36"/>
      <c r="S34" s="38"/>
      <c r="T34" s="29">
        <f t="shared" si="9"/>
        <v>1</v>
      </c>
      <c r="U34" s="30">
        <f t="shared" si="3"/>
        <v>0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1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3</v>
      </c>
      <c r="S35" s="12"/>
      <c r="T35" s="14">
        <f t="shared" si="9"/>
        <v>4</v>
      </c>
      <c r="U35" s="13">
        <f t="shared" si="3"/>
        <v>-4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>
        <v>1</v>
      </c>
      <c r="O36" s="32"/>
      <c r="P36" s="32"/>
      <c r="Q36" s="32"/>
      <c r="R36" s="32">
        <v>1</v>
      </c>
      <c r="S36" s="33"/>
      <c r="T36" s="20">
        <f t="shared" si="9"/>
        <v>2</v>
      </c>
      <c r="U36" s="21">
        <f t="shared" si="3"/>
        <v>-2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>
        <v>2</v>
      </c>
      <c r="S37" s="33"/>
      <c r="T37" s="20">
        <f t="shared" si="9"/>
        <v>2</v>
      </c>
      <c r="U37" s="21">
        <f t="shared" si="3"/>
        <v>-2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>
        <v>1</v>
      </c>
      <c r="S38" s="38"/>
      <c r="T38" s="29">
        <f t="shared" si="9"/>
        <v>1</v>
      </c>
      <c r="U38" s="30">
        <f t="shared" si="3"/>
        <v>-1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27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27</v>
      </c>
      <c r="N39" s="11">
        <f>N40+N41</f>
        <v>8</v>
      </c>
      <c r="O39" s="11">
        <f>O40+O41</f>
        <v>0</v>
      </c>
      <c r="P39" s="11">
        <f>P40+P41</f>
        <v>1</v>
      </c>
      <c r="Q39" s="11">
        <f>Q40+Q41</f>
        <v>1</v>
      </c>
      <c r="R39" s="11">
        <f>R40+R41</f>
        <v>1</v>
      </c>
      <c r="S39" s="12"/>
      <c r="T39" s="14">
        <f t="shared" si="9"/>
        <v>11</v>
      </c>
      <c r="U39" s="13">
        <f t="shared" si="3"/>
        <v>16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11</v>
      </c>
      <c r="G40" s="32"/>
      <c r="H40" s="32"/>
      <c r="I40" s="32"/>
      <c r="J40" s="32"/>
      <c r="K40" s="32"/>
      <c r="L40" s="33"/>
      <c r="M40" s="19">
        <f t="shared" si="8"/>
        <v>11</v>
      </c>
      <c r="N40" s="31">
        <v>5</v>
      </c>
      <c r="O40" s="32"/>
      <c r="P40" s="32">
        <v>1</v>
      </c>
      <c r="Q40" s="32"/>
      <c r="R40" s="32"/>
      <c r="S40" s="33"/>
      <c r="T40" s="20">
        <f t="shared" si="9"/>
        <v>6</v>
      </c>
      <c r="U40" s="21">
        <f t="shared" si="3"/>
        <v>5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16</v>
      </c>
      <c r="G41" s="32"/>
      <c r="H41" s="32"/>
      <c r="I41" s="32"/>
      <c r="J41" s="32"/>
      <c r="K41" s="32"/>
      <c r="L41" s="33"/>
      <c r="M41" s="19">
        <f t="shared" si="8"/>
        <v>16</v>
      </c>
      <c r="N41" s="31">
        <v>3</v>
      </c>
      <c r="O41" s="32"/>
      <c r="P41" s="32"/>
      <c r="Q41" s="32">
        <v>1</v>
      </c>
      <c r="R41" s="32">
        <v>1</v>
      </c>
      <c r="S41" s="33"/>
      <c r="T41" s="20">
        <f t="shared" si="9"/>
        <v>5</v>
      </c>
      <c r="U41" s="21">
        <f t="shared" si="3"/>
        <v>11</v>
      </c>
    </row>
    <row r="42" spans="2:21" ht="14.25" thickBot="1" x14ac:dyDescent="0.2">
      <c r="B42" s="65"/>
      <c r="C42" s="66"/>
      <c r="D42" s="66"/>
      <c r="E42" s="22" t="s">
        <v>23</v>
      </c>
      <c r="F42" s="34">
        <v>22</v>
      </c>
      <c r="G42" s="35"/>
      <c r="H42" s="36"/>
      <c r="I42" s="36"/>
      <c r="J42" s="36"/>
      <c r="K42" s="36"/>
      <c r="L42" s="37"/>
      <c r="M42" s="27">
        <f t="shared" si="8"/>
        <v>22</v>
      </c>
      <c r="N42" s="34">
        <v>5</v>
      </c>
      <c r="O42" s="36"/>
      <c r="P42" s="36">
        <v>1</v>
      </c>
      <c r="Q42" s="36"/>
      <c r="R42" s="36">
        <v>1</v>
      </c>
      <c r="S42" s="38"/>
      <c r="T42" s="29">
        <f t="shared" si="9"/>
        <v>7</v>
      </c>
      <c r="U42" s="30">
        <f t="shared" si="3"/>
        <v>15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0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1</v>
      </c>
      <c r="N43" s="11">
        <f>N44+N45</f>
        <v>5</v>
      </c>
      <c r="O43" s="11">
        <f>O44+O45</f>
        <v>1</v>
      </c>
      <c r="P43" s="11">
        <f>P44+P45</f>
        <v>0</v>
      </c>
      <c r="Q43" s="11">
        <f>Q44+Q45</f>
        <v>1</v>
      </c>
      <c r="R43" s="11">
        <f>R44+R45</f>
        <v>0</v>
      </c>
      <c r="S43" s="12"/>
      <c r="T43" s="14">
        <f t="shared" si="9"/>
        <v>7</v>
      </c>
      <c r="U43" s="13">
        <f t="shared" si="3"/>
        <v>-6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/>
      <c r="H44" s="32"/>
      <c r="I44" s="32"/>
      <c r="J44" s="32"/>
      <c r="K44" s="32"/>
      <c r="L44" s="33"/>
      <c r="M44" s="19">
        <f t="shared" si="8"/>
        <v>0</v>
      </c>
      <c r="N44" s="31">
        <v>2</v>
      </c>
      <c r="O44" s="32">
        <v>1</v>
      </c>
      <c r="P44" s="32"/>
      <c r="Q44" s="32">
        <v>1</v>
      </c>
      <c r="R44" s="32"/>
      <c r="S44" s="33"/>
      <c r="T44" s="20">
        <f t="shared" si="9"/>
        <v>4</v>
      </c>
      <c r="U44" s="21">
        <f t="shared" si="3"/>
        <v>-4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>
        <v>1</v>
      </c>
      <c r="H45" s="32"/>
      <c r="I45" s="32"/>
      <c r="J45" s="32"/>
      <c r="K45" s="32"/>
      <c r="L45" s="33"/>
      <c r="M45" s="19">
        <f t="shared" si="8"/>
        <v>1</v>
      </c>
      <c r="N45" s="31">
        <v>3</v>
      </c>
      <c r="O45" s="32"/>
      <c r="P45" s="32"/>
      <c r="Q45" s="32"/>
      <c r="R45" s="32"/>
      <c r="S45" s="33"/>
      <c r="T45" s="20">
        <f t="shared" si="9"/>
        <v>3</v>
      </c>
      <c r="U45" s="21">
        <f t="shared" si="3"/>
        <v>-2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>
        <v>3</v>
      </c>
      <c r="O46" s="36"/>
      <c r="P46" s="36"/>
      <c r="Q46" s="36">
        <v>1</v>
      </c>
      <c r="R46" s="36"/>
      <c r="S46" s="38"/>
      <c r="T46" s="29">
        <f t="shared" si="9"/>
        <v>4</v>
      </c>
      <c r="U46" s="30">
        <f t="shared" si="3"/>
        <v>-4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17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9</v>
      </c>
      <c r="L47" s="12"/>
      <c r="M47" s="13">
        <f t="shared" si="8"/>
        <v>26</v>
      </c>
      <c r="N47" s="11">
        <f>N48+N49</f>
        <v>9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0</v>
      </c>
      <c r="S47" s="12"/>
      <c r="T47" s="14">
        <f t="shared" si="9"/>
        <v>9</v>
      </c>
      <c r="U47" s="13">
        <f t="shared" si="3"/>
        <v>17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13</v>
      </c>
      <c r="G48" s="32"/>
      <c r="H48" s="32"/>
      <c r="I48" s="32"/>
      <c r="J48" s="32"/>
      <c r="K48" s="32">
        <v>5</v>
      </c>
      <c r="L48" s="33"/>
      <c r="M48" s="19">
        <f t="shared" si="8"/>
        <v>18</v>
      </c>
      <c r="N48" s="31">
        <v>5</v>
      </c>
      <c r="O48" s="32"/>
      <c r="P48" s="32"/>
      <c r="Q48" s="32"/>
      <c r="R48" s="32"/>
      <c r="S48" s="33"/>
      <c r="T48" s="20">
        <f t="shared" si="9"/>
        <v>5</v>
      </c>
      <c r="U48" s="21">
        <f t="shared" si="3"/>
        <v>13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4</v>
      </c>
      <c r="G49" s="32"/>
      <c r="H49" s="32"/>
      <c r="I49" s="32"/>
      <c r="J49" s="32"/>
      <c r="K49" s="32">
        <v>4</v>
      </c>
      <c r="L49" s="33"/>
      <c r="M49" s="19">
        <f t="shared" si="8"/>
        <v>8</v>
      </c>
      <c r="N49" s="31">
        <v>4</v>
      </c>
      <c r="O49" s="32"/>
      <c r="P49" s="32"/>
      <c r="Q49" s="32"/>
      <c r="R49" s="32"/>
      <c r="S49" s="33"/>
      <c r="T49" s="20">
        <f t="shared" si="9"/>
        <v>4</v>
      </c>
      <c r="U49" s="21">
        <f t="shared" si="3"/>
        <v>4</v>
      </c>
    </row>
    <row r="50" spans="2:21" ht="14.25" thickBot="1" x14ac:dyDescent="0.2">
      <c r="B50" s="65"/>
      <c r="C50" s="66"/>
      <c r="D50" s="66"/>
      <c r="E50" s="22" t="s">
        <v>23</v>
      </c>
      <c r="F50" s="34">
        <v>14</v>
      </c>
      <c r="G50" s="35"/>
      <c r="H50" s="36"/>
      <c r="I50" s="36"/>
      <c r="J50" s="36"/>
      <c r="K50" s="36">
        <v>5</v>
      </c>
      <c r="L50" s="37"/>
      <c r="M50" s="27">
        <f t="shared" si="8"/>
        <v>19</v>
      </c>
      <c r="N50" s="34">
        <v>3</v>
      </c>
      <c r="O50" s="36"/>
      <c r="P50" s="36"/>
      <c r="Q50" s="36"/>
      <c r="R50" s="36"/>
      <c r="S50" s="38"/>
      <c r="T50" s="29">
        <f t="shared" si="9"/>
        <v>3</v>
      </c>
      <c r="U50" s="30">
        <f t="shared" si="3"/>
        <v>16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7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6</v>
      </c>
      <c r="L51" s="12"/>
      <c r="M51" s="13">
        <f t="shared" si="8"/>
        <v>14</v>
      </c>
      <c r="N51" s="11">
        <f t="shared" ref="N51:R51" si="19">N52+N53</f>
        <v>7</v>
      </c>
      <c r="O51" s="11">
        <f t="shared" si="19"/>
        <v>3</v>
      </c>
      <c r="P51" s="11">
        <f t="shared" si="19"/>
        <v>1</v>
      </c>
      <c r="Q51" s="11">
        <f t="shared" si="19"/>
        <v>0</v>
      </c>
      <c r="R51" s="11">
        <f t="shared" si="19"/>
        <v>0</v>
      </c>
      <c r="S51" s="12"/>
      <c r="T51" s="14">
        <f t="shared" si="9"/>
        <v>11</v>
      </c>
      <c r="U51" s="13">
        <f t="shared" si="3"/>
        <v>3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2</v>
      </c>
      <c r="G52" s="17">
        <v>1</v>
      </c>
      <c r="H52" s="17"/>
      <c r="I52" s="17"/>
      <c r="J52" s="17"/>
      <c r="K52" s="17">
        <v>3</v>
      </c>
      <c r="L52" s="18"/>
      <c r="M52" s="19">
        <f t="shared" si="8"/>
        <v>6</v>
      </c>
      <c r="N52" s="16">
        <v>2</v>
      </c>
      <c r="O52" s="17">
        <v>2</v>
      </c>
      <c r="P52" s="17">
        <v>1</v>
      </c>
      <c r="Q52" s="17"/>
      <c r="R52" s="17"/>
      <c r="S52" s="18"/>
      <c r="T52" s="20">
        <f t="shared" si="9"/>
        <v>5</v>
      </c>
      <c r="U52" s="21">
        <f t="shared" si="3"/>
        <v>1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5</v>
      </c>
      <c r="G53" s="17"/>
      <c r="H53" s="17"/>
      <c r="I53" s="17"/>
      <c r="J53" s="17"/>
      <c r="K53" s="17">
        <v>3</v>
      </c>
      <c r="L53" s="18"/>
      <c r="M53" s="19">
        <f t="shared" si="8"/>
        <v>8</v>
      </c>
      <c r="N53" s="16">
        <v>5</v>
      </c>
      <c r="O53" s="17">
        <v>1</v>
      </c>
      <c r="P53" s="17"/>
      <c r="Q53" s="17"/>
      <c r="R53" s="17"/>
      <c r="S53" s="18"/>
      <c r="T53" s="20">
        <f t="shared" si="9"/>
        <v>6</v>
      </c>
      <c r="U53" s="21">
        <f t="shared" si="3"/>
        <v>2</v>
      </c>
    </row>
    <row r="54" spans="2:21" ht="14.25" thickBot="1" x14ac:dyDescent="0.2">
      <c r="B54" s="65"/>
      <c r="C54" s="66"/>
      <c r="D54" s="66"/>
      <c r="E54" s="22" t="s">
        <v>23</v>
      </c>
      <c r="F54" s="23">
        <v>4</v>
      </c>
      <c r="G54" s="24"/>
      <c r="H54" s="25"/>
      <c r="I54" s="25"/>
      <c r="J54" s="25"/>
      <c r="K54" s="25">
        <v>2</v>
      </c>
      <c r="L54" s="26">
        <v>1</v>
      </c>
      <c r="M54" s="27">
        <f t="shared" si="8"/>
        <v>7</v>
      </c>
      <c r="N54" s="23">
        <v>3</v>
      </c>
      <c r="O54" s="25">
        <v>1</v>
      </c>
      <c r="P54" s="25">
        <v>1</v>
      </c>
      <c r="Q54" s="25"/>
      <c r="R54" s="25"/>
      <c r="S54" s="28"/>
      <c r="T54" s="29">
        <f t="shared" si="9"/>
        <v>5</v>
      </c>
      <c r="U54" s="30">
        <f t="shared" si="3"/>
        <v>2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9</v>
      </c>
      <c r="G55" s="11">
        <f t="shared" si="20"/>
        <v>0</v>
      </c>
      <c r="H55" s="11">
        <f t="shared" si="20"/>
        <v>0</v>
      </c>
      <c r="I55" s="11">
        <f t="shared" si="20"/>
        <v>1</v>
      </c>
      <c r="J55" s="11">
        <f t="shared" si="20"/>
        <v>0</v>
      </c>
      <c r="K55" s="11">
        <f t="shared" si="20"/>
        <v>6</v>
      </c>
      <c r="L55" s="12"/>
      <c r="M55" s="13">
        <f t="shared" si="8"/>
        <v>16</v>
      </c>
      <c r="N55" s="11">
        <f t="shared" ref="N55:R55" si="21">N56+N57</f>
        <v>9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4</v>
      </c>
      <c r="S55" s="12"/>
      <c r="T55" s="14">
        <f t="shared" si="9"/>
        <v>13</v>
      </c>
      <c r="U55" s="13">
        <f t="shared" si="3"/>
        <v>3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4</v>
      </c>
      <c r="G56" s="32"/>
      <c r="H56" s="32"/>
      <c r="I56" s="32">
        <v>1</v>
      </c>
      <c r="J56" s="32"/>
      <c r="K56" s="32">
        <v>4</v>
      </c>
      <c r="L56" s="33"/>
      <c r="M56" s="19">
        <f t="shared" si="8"/>
        <v>9</v>
      </c>
      <c r="N56" s="31">
        <v>7</v>
      </c>
      <c r="O56" s="32"/>
      <c r="P56" s="32"/>
      <c r="Q56" s="32"/>
      <c r="R56" s="32">
        <v>3</v>
      </c>
      <c r="S56" s="33"/>
      <c r="T56" s="20">
        <f t="shared" si="9"/>
        <v>10</v>
      </c>
      <c r="U56" s="21">
        <f t="shared" si="3"/>
        <v>-1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5</v>
      </c>
      <c r="G57" s="32"/>
      <c r="H57" s="32"/>
      <c r="I57" s="32"/>
      <c r="J57" s="32"/>
      <c r="K57" s="32">
        <v>2</v>
      </c>
      <c r="L57" s="33"/>
      <c r="M57" s="19">
        <f t="shared" si="8"/>
        <v>7</v>
      </c>
      <c r="N57" s="31">
        <v>2</v>
      </c>
      <c r="O57" s="32"/>
      <c r="P57" s="32"/>
      <c r="Q57" s="32"/>
      <c r="R57" s="32">
        <v>1</v>
      </c>
      <c r="S57" s="33"/>
      <c r="T57" s="20">
        <f t="shared" si="9"/>
        <v>3</v>
      </c>
      <c r="U57" s="21">
        <f t="shared" si="3"/>
        <v>4</v>
      </c>
    </row>
    <row r="58" spans="2:21" ht="14.25" thickBot="1" x14ac:dyDescent="0.2">
      <c r="B58" s="65"/>
      <c r="C58" s="66"/>
      <c r="D58" s="66"/>
      <c r="E58" s="22" t="s">
        <v>23</v>
      </c>
      <c r="F58" s="34">
        <v>3</v>
      </c>
      <c r="G58" s="35"/>
      <c r="H58" s="36"/>
      <c r="I58" s="36"/>
      <c r="J58" s="36"/>
      <c r="K58" s="36">
        <v>3</v>
      </c>
      <c r="L58" s="37">
        <v>2</v>
      </c>
      <c r="M58" s="27">
        <f t="shared" si="8"/>
        <v>8</v>
      </c>
      <c r="N58" s="34">
        <v>2</v>
      </c>
      <c r="O58" s="36"/>
      <c r="P58" s="36"/>
      <c r="Q58" s="36"/>
      <c r="R58" s="36">
        <v>2</v>
      </c>
      <c r="S58" s="38">
        <v>1</v>
      </c>
      <c r="T58" s="29">
        <f t="shared" si="9"/>
        <v>5</v>
      </c>
      <c r="U58" s="30">
        <f t="shared" si="3"/>
        <v>3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7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7</v>
      </c>
      <c r="N59" s="11">
        <f t="shared" ref="N59:R59" si="24">N60+N61</f>
        <v>5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5</v>
      </c>
      <c r="U59" s="13">
        <f t="shared" si="3"/>
        <v>2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2</v>
      </c>
      <c r="G60" s="32"/>
      <c r="H60" s="32"/>
      <c r="I60" s="32"/>
      <c r="J60" s="32"/>
      <c r="K60" s="32"/>
      <c r="L60" s="33"/>
      <c r="M60" s="19">
        <f t="shared" si="23"/>
        <v>2</v>
      </c>
      <c r="N60" s="31">
        <v>4</v>
      </c>
      <c r="O60" s="32"/>
      <c r="P60" s="32"/>
      <c r="Q60" s="32"/>
      <c r="R60" s="32"/>
      <c r="S60" s="33"/>
      <c r="T60" s="20">
        <f t="shared" si="9"/>
        <v>4</v>
      </c>
      <c r="U60" s="21">
        <f t="shared" si="3"/>
        <v>-2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5</v>
      </c>
      <c r="G61" s="32"/>
      <c r="H61" s="32"/>
      <c r="I61" s="32"/>
      <c r="J61" s="32"/>
      <c r="K61" s="32"/>
      <c r="L61" s="33"/>
      <c r="M61" s="19">
        <f t="shared" si="23"/>
        <v>5</v>
      </c>
      <c r="N61" s="31">
        <v>1</v>
      </c>
      <c r="O61" s="32"/>
      <c r="P61" s="32"/>
      <c r="Q61" s="32"/>
      <c r="R61" s="32"/>
      <c r="S61" s="33"/>
      <c r="T61" s="20">
        <f t="shared" si="9"/>
        <v>1</v>
      </c>
      <c r="U61" s="21">
        <f t="shared" si="3"/>
        <v>4</v>
      </c>
    </row>
    <row r="62" spans="2:21" ht="14.25" thickBot="1" x14ac:dyDescent="0.2">
      <c r="B62" s="65"/>
      <c r="C62" s="66"/>
      <c r="D62" s="66"/>
      <c r="E62" s="22" t="s">
        <v>23</v>
      </c>
      <c r="F62" s="34">
        <v>6</v>
      </c>
      <c r="G62" s="35"/>
      <c r="H62" s="36"/>
      <c r="I62" s="36"/>
      <c r="J62" s="36"/>
      <c r="K62" s="36"/>
      <c r="L62" s="37"/>
      <c r="M62" s="27">
        <f t="shared" si="23"/>
        <v>6</v>
      </c>
      <c r="N62" s="34">
        <v>3</v>
      </c>
      <c r="O62" s="36"/>
      <c r="P62" s="36"/>
      <c r="Q62" s="36"/>
      <c r="R62" s="36"/>
      <c r="S62" s="38"/>
      <c r="T62" s="29">
        <f t="shared" si="9"/>
        <v>3</v>
      </c>
      <c r="U62" s="30">
        <f t="shared" si="3"/>
        <v>3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8</v>
      </c>
      <c r="G63" s="11">
        <f t="shared" si="25"/>
        <v>3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11</v>
      </c>
      <c r="N63" s="11">
        <f t="shared" ref="N63:R63" si="26">N64+N65</f>
        <v>9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4</v>
      </c>
      <c r="S63" s="12"/>
      <c r="T63" s="14">
        <f t="shared" si="9"/>
        <v>13</v>
      </c>
      <c r="U63" s="13">
        <f t="shared" si="3"/>
        <v>-2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5</v>
      </c>
      <c r="G64" s="32">
        <v>3</v>
      </c>
      <c r="H64" s="32"/>
      <c r="I64" s="32"/>
      <c r="J64" s="32"/>
      <c r="K64" s="32"/>
      <c r="L64" s="33"/>
      <c r="M64" s="19">
        <f t="shared" si="23"/>
        <v>8</v>
      </c>
      <c r="N64" s="31">
        <v>6</v>
      </c>
      <c r="O64" s="32"/>
      <c r="P64" s="32"/>
      <c r="Q64" s="32"/>
      <c r="R64" s="32">
        <v>2</v>
      </c>
      <c r="S64" s="33"/>
      <c r="T64" s="20">
        <f t="shared" si="9"/>
        <v>8</v>
      </c>
      <c r="U64" s="21">
        <f t="shared" si="3"/>
        <v>0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3</v>
      </c>
      <c r="G65" s="32"/>
      <c r="H65" s="32"/>
      <c r="I65" s="32"/>
      <c r="J65" s="32"/>
      <c r="K65" s="32"/>
      <c r="L65" s="33"/>
      <c r="M65" s="19">
        <f t="shared" si="23"/>
        <v>3</v>
      </c>
      <c r="N65" s="31">
        <v>3</v>
      </c>
      <c r="O65" s="32"/>
      <c r="P65" s="32"/>
      <c r="Q65" s="32"/>
      <c r="R65" s="32">
        <v>2</v>
      </c>
      <c r="S65" s="33"/>
      <c r="T65" s="20">
        <f t="shared" si="9"/>
        <v>5</v>
      </c>
      <c r="U65" s="21">
        <f t="shared" si="3"/>
        <v>-2</v>
      </c>
    </row>
    <row r="66" spans="2:21" ht="14.25" thickBot="1" x14ac:dyDescent="0.2">
      <c r="B66" s="65"/>
      <c r="C66" s="66"/>
      <c r="D66" s="66"/>
      <c r="E66" s="22" t="s">
        <v>23</v>
      </c>
      <c r="F66" s="34">
        <v>4</v>
      </c>
      <c r="G66" s="35"/>
      <c r="H66" s="36"/>
      <c r="I66" s="36"/>
      <c r="J66" s="36"/>
      <c r="K66" s="36"/>
      <c r="L66" s="37">
        <v>1</v>
      </c>
      <c r="M66" s="27">
        <f t="shared" si="23"/>
        <v>5</v>
      </c>
      <c r="N66" s="34">
        <v>3</v>
      </c>
      <c r="O66" s="36"/>
      <c r="P66" s="36"/>
      <c r="Q66" s="36"/>
      <c r="R66" s="36">
        <v>1</v>
      </c>
      <c r="S66" s="38">
        <v>1</v>
      </c>
      <c r="T66" s="29">
        <f t="shared" si="9"/>
        <v>5</v>
      </c>
      <c r="U66" s="30">
        <f t="shared" si="3"/>
        <v>0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1</v>
      </c>
      <c r="L67" s="12"/>
      <c r="M67" s="13">
        <f t="shared" si="23"/>
        <v>2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1</v>
      </c>
    </row>
    <row r="68" spans="2:21" x14ac:dyDescent="0.15">
      <c r="B68" s="63" t="s">
        <v>38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-1</v>
      </c>
    </row>
    <row r="69" spans="2:21" x14ac:dyDescent="0.15">
      <c r="B69" s="63" t="s">
        <v>25</v>
      </c>
      <c r="C69" s="64"/>
      <c r="D69" s="64"/>
      <c r="E69" s="15" t="s">
        <v>22</v>
      </c>
      <c r="F69" s="31">
        <v>1</v>
      </c>
      <c r="G69" s="32"/>
      <c r="H69" s="32"/>
      <c r="I69" s="32"/>
      <c r="J69" s="32"/>
      <c r="K69" s="32">
        <v>1</v>
      </c>
      <c r="L69" s="33"/>
      <c r="M69" s="19">
        <f t="shared" si="23"/>
        <v>2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2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>
        <v>1</v>
      </c>
      <c r="L70" s="37"/>
      <c r="M70" s="27">
        <f t="shared" si="23"/>
        <v>1</v>
      </c>
      <c r="N70" s="34">
        <v>1</v>
      </c>
      <c r="O70" s="36"/>
      <c r="P70" s="36"/>
      <c r="Q70" s="36"/>
      <c r="R70" s="36"/>
      <c r="S70" s="38"/>
      <c r="T70" s="29">
        <f t="shared" si="9"/>
        <v>1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7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8</v>
      </c>
      <c r="N71" s="11">
        <f t="shared" ref="N71:R71" si="30">N72+N73</f>
        <v>10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11</v>
      </c>
      <c r="U71" s="13">
        <f t="shared" ref="U71:U134" si="31">M71-T71</f>
        <v>-3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5</v>
      </c>
      <c r="G72" s="32"/>
      <c r="H72" s="32"/>
      <c r="I72" s="32"/>
      <c r="J72" s="32"/>
      <c r="K72" s="32"/>
      <c r="L72" s="33"/>
      <c r="M72" s="19">
        <f t="shared" si="23"/>
        <v>5</v>
      </c>
      <c r="N72" s="31">
        <v>4</v>
      </c>
      <c r="O72" s="32"/>
      <c r="P72" s="32"/>
      <c r="Q72" s="32"/>
      <c r="R72" s="32"/>
      <c r="S72" s="33"/>
      <c r="T72" s="20">
        <f t="shared" si="9"/>
        <v>4</v>
      </c>
      <c r="U72" s="21">
        <f t="shared" si="31"/>
        <v>1</v>
      </c>
    </row>
    <row r="73" spans="2:21" x14ac:dyDescent="0.15">
      <c r="B73" s="63" t="s">
        <v>27</v>
      </c>
      <c r="C73" s="64"/>
      <c r="D73" s="64"/>
      <c r="E73" s="15" t="s">
        <v>22</v>
      </c>
      <c r="F73" s="31">
        <v>2</v>
      </c>
      <c r="G73" s="32"/>
      <c r="H73" s="32"/>
      <c r="I73" s="32"/>
      <c r="J73" s="32"/>
      <c r="K73" s="32">
        <v>1</v>
      </c>
      <c r="L73" s="33"/>
      <c r="M73" s="19">
        <f t="shared" si="23"/>
        <v>3</v>
      </c>
      <c r="N73" s="31">
        <v>6</v>
      </c>
      <c r="O73" s="32"/>
      <c r="P73" s="32"/>
      <c r="Q73" s="32"/>
      <c r="R73" s="32">
        <v>1</v>
      </c>
      <c r="S73" s="33"/>
      <c r="T73" s="20">
        <f t="shared" si="9"/>
        <v>7</v>
      </c>
      <c r="U73" s="21">
        <f t="shared" si="31"/>
        <v>-4</v>
      </c>
    </row>
    <row r="74" spans="2:21" ht="14.25" thickBot="1" x14ac:dyDescent="0.2">
      <c r="B74" s="65"/>
      <c r="C74" s="66"/>
      <c r="D74" s="66"/>
      <c r="E74" s="22" t="s">
        <v>23</v>
      </c>
      <c r="F74" s="34">
        <v>7</v>
      </c>
      <c r="G74" s="35"/>
      <c r="H74" s="36"/>
      <c r="I74" s="36"/>
      <c r="J74" s="36"/>
      <c r="K74" s="36">
        <v>1</v>
      </c>
      <c r="L74" s="37"/>
      <c r="M74" s="27">
        <f t="shared" si="23"/>
        <v>8</v>
      </c>
      <c r="N74" s="34">
        <v>6</v>
      </c>
      <c r="O74" s="36"/>
      <c r="P74" s="36"/>
      <c r="Q74" s="36"/>
      <c r="R74" s="36">
        <v>1</v>
      </c>
      <c r="S74" s="38"/>
      <c r="T74" s="29">
        <f t="shared" si="9"/>
        <v>7</v>
      </c>
      <c r="U74" s="30">
        <f t="shared" si="31"/>
        <v>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13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13</v>
      </c>
      <c r="N75" s="11">
        <f t="shared" ref="N75:R75" si="33">N76+N77</f>
        <v>4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4</v>
      </c>
      <c r="S75" s="12"/>
      <c r="T75" s="14">
        <f t="shared" si="9"/>
        <v>8</v>
      </c>
      <c r="U75" s="13">
        <f t="shared" si="31"/>
        <v>5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8</v>
      </c>
      <c r="G76" s="32"/>
      <c r="H76" s="32"/>
      <c r="I76" s="32"/>
      <c r="J76" s="32"/>
      <c r="K76" s="32"/>
      <c r="L76" s="33"/>
      <c r="M76" s="19">
        <f t="shared" si="23"/>
        <v>8</v>
      </c>
      <c r="N76" s="31">
        <v>1</v>
      </c>
      <c r="O76" s="32"/>
      <c r="P76" s="32"/>
      <c r="Q76" s="32"/>
      <c r="R76" s="32">
        <v>2</v>
      </c>
      <c r="S76" s="33"/>
      <c r="T76" s="20">
        <f t="shared" si="9"/>
        <v>3</v>
      </c>
      <c r="U76" s="21">
        <f t="shared" si="31"/>
        <v>5</v>
      </c>
    </row>
    <row r="77" spans="2:21" x14ac:dyDescent="0.15">
      <c r="B77" s="63" t="s">
        <v>28</v>
      </c>
      <c r="C77" s="64"/>
      <c r="D77" s="64"/>
      <c r="E77" s="15" t="s">
        <v>22</v>
      </c>
      <c r="F77" s="31">
        <v>5</v>
      </c>
      <c r="G77" s="32"/>
      <c r="H77" s="32"/>
      <c r="I77" s="32"/>
      <c r="J77" s="32"/>
      <c r="K77" s="32"/>
      <c r="L77" s="33"/>
      <c r="M77" s="19">
        <f t="shared" si="23"/>
        <v>5</v>
      </c>
      <c r="N77" s="31">
        <v>3</v>
      </c>
      <c r="O77" s="32"/>
      <c r="P77" s="32"/>
      <c r="Q77" s="32"/>
      <c r="R77" s="32">
        <v>2</v>
      </c>
      <c r="S77" s="33"/>
      <c r="T77" s="20">
        <f t="shared" si="9"/>
        <v>5</v>
      </c>
      <c r="U77" s="21">
        <f t="shared" si="31"/>
        <v>0</v>
      </c>
    </row>
    <row r="78" spans="2:21" ht="14.25" thickBot="1" x14ac:dyDescent="0.2">
      <c r="B78" s="65"/>
      <c r="C78" s="66"/>
      <c r="D78" s="66"/>
      <c r="E78" s="22" t="s">
        <v>23</v>
      </c>
      <c r="F78" s="34">
        <v>7</v>
      </c>
      <c r="G78" s="35"/>
      <c r="H78" s="36"/>
      <c r="I78" s="36"/>
      <c r="J78" s="36"/>
      <c r="K78" s="36"/>
      <c r="L78" s="37"/>
      <c r="M78" s="27">
        <f t="shared" si="23"/>
        <v>7</v>
      </c>
      <c r="N78" s="34">
        <v>1</v>
      </c>
      <c r="O78" s="36"/>
      <c r="P78" s="36"/>
      <c r="Q78" s="36"/>
      <c r="R78" s="36">
        <v>1</v>
      </c>
      <c r="S78" s="38"/>
      <c r="T78" s="29">
        <f t="shared" si="9"/>
        <v>2</v>
      </c>
      <c r="U78" s="30">
        <f t="shared" si="31"/>
        <v>5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8</v>
      </c>
      <c r="G79" s="11">
        <f t="shared" si="34"/>
        <v>3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1</v>
      </c>
      <c r="L79" s="12"/>
      <c r="M79" s="13">
        <f t="shared" si="23"/>
        <v>12</v>
      </c>
      <c r="N79" s="11">
        <f t="shared" ref="N79:R79" si="35">N80+N81</f>
        <v>10</v>
      </c>
      <c r="O79" s="11">
        <f t="shared" si="35"/>
        <v>2</v>
      </c>
      <c r="P79" s="11">
        <f t="shared" si="35"/>
        <v>0</v>
      </c>
      <c r="Q79" s="11">
        <f t="shared" si="35"/>
        <v>0</v>
      </c>
      <c r="R79" s="11">
        <f t="shared" si="35"/>
        <v>5</v>
      </c>
      <c r="S79" s="12"/>
      <c r="T79" s="14">
        <f t="shared" ref="T79:T142" si="36">SUM(N79:S79)</f>
        <v>17</v>
      </c>
      <c r="U79" s="13">
        <f t="shared" si="31"/>
        <v>-5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2</v>
      </c>
      <c r="G80" s="32">
        <v>3</v>
      </c>
      <c r="H80" s="32"/>
      <c r="I80" s="32"/>
      <c r="J80" s="32"/>
      <c r="K80" s="32">
        <v>1</v>
      </c>
      <c r="L80" s="33"/>
      <c r="M80" s="19">
        <f t="shared" si="23"/>
        <v>6</v>
      </c>
      <c r="N80" s="31">
        <v>5</v>
      </c>
      <c r="O80" s="32"/>
      <c r="P80" s="32"/>
      <c r="Q80" s="32"/>
      <c r="R80" s="32">
        <v>1</v>
      </c>
      <c r="S80" s="33"/>
      <c r="T80" s="20">
        <f t="shared" si="36"/>
        <v>6</v>
      </c>
      <c r="U80" s="21">
        <f t="shared" si="31"/>
        <v>0</v>
      </c>
    </row>
    <row r="81" spans="2:21" x14ac:dyDescent="0.15">
      <c r="B81" s="63" t="s">
        <v>29</v>
      </c>
      <c r="C81" s="64"/>
      <c r="D81" s="64"/>
      <c r="E81" s="15" t="s">
        <v>22</v>
      </c>
      <c r="F81" s="31">
        <v>6</v>
      </c>
      <c r="G81" s="32"/>
      <c r="H81" s="32"/>
      <c r="I81" s="32"/>
      <c r="J81" s="32"/>
      <c r="K81" s="32"/>
      <c r="L81" s="33"/>
      <c r="M81" s="19">
        <f t="shared" si="23"/>
        <v>6</v>
      </c>
      <c r="N81" s="31">
        <v>5</v>
      </c>
      <c r="O81" s="32">
        <v>2</v>
      </c>
      <c r="P81" s="32"/>
      <c r="Q81" s="32"/>
      <c r="R81" s="32">
        <v>4</v>
      </c>
      <c r="S81" s="33"/>
      <c r="T81" s="20">
        <f t="shared" si="36"/>
        <v>11</v>
      </c>
      <c r="U81" s="21">
        <f t="shared" si="31"/>
        <v>-5</v>
      </c>
    </row>
    <row r="82" spans="2:21" ht="14.25" thickBot="1" x14ac:dyDescent="0.2">
      <c r="B82" s="65"/>
      <c r="C82" s="66"/>
      <c r="D82" s="66"/>
      <c r="E82" s="22" t="s">
        <v>23</v>
      </c>
      <c r="F82" s="34">
        <v>2</v>
      </c>
      <c r="G82" s="35"/>
      <c r="H82" s="36"/>
      <c r="I82" s="36"/>
      <c r="J82" s="36"/>
      <c r="K82" s="36">
        <v>1</v>
      </c>
      <c r="L82" s="37"/>
      <c r="M82" s="27">
        <f t="shared" si="23"/>
        <v>3</v>
      </c>
      <c r="N82" s="34">
        <v>2</v>
      </c>
      <c r="O82" s="36"/>
      <c r="P82" s="36"/>
      <c r="Q82" s="36"/>
      <c r="R82" s="36">
        <v>3</v>
      </c>
      <c r="S82" s="38"/>
      <c r="T82" s="29">
        <f t="shared" si="36"/>
        <v>5</v>
      </c>
      <c r="U82" s="30">
        <f t="shared" si="31"/>
        <v>-2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9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13</v>
      </c>
      <c r="L83" s="12"/>
      <c r="M83" s="13">
        <f t="shared" si="23"/>
        <v>22</v>
      </c>
      <c r="N83" s="11">
        <f t="shared" ref="N83:R83" si="38">N84+N85</f>
        <v>7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1</v>
      </c>
      <c r="S83" s="12"/>
      <c r="T83" s="14">
        <f t="shared" si="36"/>
        <v>9</v>
      </c>
      <c r="U83" s="13">
        <f t="shared" si="31"/>
        <v>13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4</v>
      </c>
      <c r="G84" s="32"/>
      <c r="H84" s="32"/>
      <c r="I84" s="32"/>
      <c r="J84" s="32"/>
      <c r="K84" s="32">
        <v>4</v>
      </c>
      <c r="L84" s="33"/>
      <c r="M84" s="19">
        <f t="shared" si="23"/>
        <v>8</v>
      </c>
      <c r="N84" s="31">
        <v>4</v>
      </c>
      <c r="O84" s="32">
        <v>1</v>
      </c>
      <c r="P84" s="32"/>
      <c r="Q84" s="32"/>
      <c r="R84" s="32">
        <v>1</v>
      </c>
      <c r="S84" s="33"/>
      <c r="T84" s="20">
        <f t="shared" si="36"/>
        <v>6</v>
      </c>
      <c r="U84" s="21">
        <f t="shared" si="31"/>
        <v>2</v>
      </c>
    </row>
    <row r="85" spans="2:21" x14ac:dyDescent="0.15">
      <c r="B85" s="63" t="s">
        <v>30</v>
      </c>
      <c r="C85" s="64"/>
      <c r="D85" s="64"/>
      <c r="E85" s="15" t="s">
        <v>22</v>
      </c>
      <c r="F85" s="31">
        <v>5</v>
      </c>
      <c r="G85" s="32"/>
      <c r="H85" s="32"/>
      <c r="I85" s="32"/>
      <c r="J85" s="32"/>
      <c r="K85" s="32">
        <v>9</v>
      </c>
      <c r="L85" s="33"/>
      <c r="M85" s="19">
        <f t="shared" si="23"/>
        <v>14</v>
      </c>
      <c r="N85" s="31">
        <v>3</v>
      </c>
      <c r="O85" s="32"/>
      <c r="P85" s="32"/>
      <c r="Q85" s="32"/>
      <c r="R85" s="32"/>
      <c r="S85" s="33"/>
      <c r="T85" s="20">
        <f t="shared" si="36"/>
        <v>3</v>
      </c>
      <c r="U85" s="21">
        <f t="shared" si="31"/>
        <v>11</v>
      </c>
    </row>
    <row r="86" spans="2:21" ht="14.25" thickBot="1" x14ac:dyDescent="0.2">
      <c r="B86" s="65"/>
      <c r="C86" s="66"/>
      <c r="D86" s="66"/>
      <c r="E86" s="22" t="s">
        <v>23</v>
      </c>
      <c r="F86" s="34">
        <v>4</v>
      </c>
      <c r="G86" s="35"/>
      <c r="H86" s="36"/>
      <c r="I86" s="36"/>
      <c r="J86" s="36"/>
      <c r="K86" s="36">
        <v>4</v>
      </c>
      <c r="L86" s="37"/>
      <c r="M86" s="27">
        <f t="shared" si="23"/>
        <v>8</v>
      </c>
      <c r="N86" s="34">
        <v>1</v>
      </c>
      <c r="O86" s="36"/>
      <c r="P86" s="36"/>
      <c r="Q86" s="36"/>
      <c r="R86" s="36">
        <v>1</v>
      </c>
      <c r="S86" s="38"/>
      <c r="T86" s="29">
        <f t="shared" si="36"/>
        <v>2</v>
      </c>
      <c r="U86" s="30">
        <f t="shared" si="31"/>
        <v>6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3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4</v>
      </c>
      <c r="N87" s="11">
        <f t="shared" ref="N87:R87" si="40">N88+N89</f>
        <v>8</v>
      </c>
      <c r="O87" s="11">
        <f t="shared" si="40"/>
        <v>0</v>
      </c>
      <c r="P87" s="11">
        <f t="shared" si="40"/>
        <v>0</v>
      </c>
      <c r="Q87" s="11">
        <f t="shared" si="40"/>
        <v>0</v>
      </c>
      <c r="R87" s="11">
        <f t="shared" si="40"/>
        <v>8</v>
      </c>
      <c r="S87" s="12"/>
      <c r="T87" s="14">
        <f t="shared" si="36"/>
        <v>16</v>
      </c>
      <c r="U87" s="13">
        <f t="shared" si="31"/>
        <v>-12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2</v>
      </c>
      <c r="G88" s="32">
        <v>1</v>
      </c>
      <c r="H88" s="32"/>
      <c r="I88" s="32"/>
      <c r="J88" s="32"/>
      <c r="K88" s="32"/>
      <c r="L88" s="33"/>
      <c r="M88" s="19">
        <f t="shared" si="23"/>
        <v>3</v>
      </c>
      <c r="N88" s="31">
        <v>3</v>
      </c>
      <c r="O88" s="32"/>
      <c r="P88" s="32"/>
      <c r="Q88" s="32"/>
      <c r="R88" s="32">
        <v>2</v>
      </c>
      <c r="S88" s="33"/>
      <c r="T88" s="20">
        <f t="shared" si="36"/>
        <v>5</v>
      </c>
      <c r="U88" s="21">
        <f t="shared" si="31"/>
        <v>-2</v>
      </c>
    </row>
    <row r="89" spans="2:21" x14ac:dyDescent="0.15">
      <c r="B89" s="63" t="s">
        <v>31</v>
      </c>
      <c r="C89" s="64"/>
      <c r="D89" s="64"/>
      <c r="E89" s="15" t="s">
        <v>22</v>
      </c>
      <c r="F89" s="31">
        <v>1</v>
      </c>
      <c r="G89" s="32"/>
      <c r="H89" s="32"/>
      <c r="I89" s="32"/>
      <c r="J89" s="32"/>
      <c r="K89" s="32"/>
      <c r="L89" s="33"/>
      <c r="M89" s="19">
        <f t="shared" si="23"/>
        <v>1</v>
      </c>
      <c r="N89" s="31">
        <v>5</v>
      </c>
      <c r="O89" s="32"/>
      <c r="P89" s="32"/>
      <c r="Q89" s="32"/>
      <c r="R89" s="32">
        <v>6</v>
      </c>
      <c r="S89" s="33"/>
      <c r="T89" s="20">
        <f t="shared" si="36"/>
        <v>11</v>
      </c>
      <c r="U89" s="21">
        <f t="shared" si="31"/>
        <v>-10</v>
      </c>
    </row>
    <row r="90" spans="2:21" ht="14.25" thickBot="1" x14ac:dyDescent="0.2">
      <c r="B90" s="65"/>
      <c r="C90" s="66"/>
      <c r="D90" s="66"/>
      <c r="E90" s="22" t="s">
        <v>23</v>
      </c>
      <c r="F90" s="34">
        <v>2</v>
      </c>
      <c r="G90" s="35"/>
      <c r="H90" s="36"/>
      <c r="I90" s="36"/>
      <c r="J90" s="36"/>
      <c r="K90" s="36"/>
      <c r="L90" s="37"/>
      <c r="M90" s="27">
        <f t="shared" si="23"/>
        <v>2</v>
      </c>
      <c r="N90" s="34">
        <v>3</v>
      </c>
      <c r="O90" s="36"/>
      <c r="P90" s="36"/>
      <c r="Q90" s="36"/>
      <c r="R90" s="36">
        <v>2</v>
      </c>
      <c r="S90" s="38"/>
      <c r="T90" s="29">
        <f t="shared" si="36"/>
        <v>5</v>
      </c>
      <c r="U90" s="30">
        <f t="shared" si="31"/>
        <v>-3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2</v>
      </c>
      <c r="G91" s="11">
        <f t="shared" si="41"/>
        <v>1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3</v>
      </c>
      <c r="L91" s="12"/>
      <c r="M91" s="13">
        <f t="shared" si="23"/>
        <v>6</v>
      </c>
      <c r="N91" s="11">
        <f t="shared" ref="N91:R91" si="42">N92+N93</f>
        <v>1</v>
      </c>
      <c r="O91" s="11">
        <f t="shared" si="42"/>
        <v>0</v>
      </c>
      <c r="P91" s="11">
        <f t="shared" si="42"/>
        <v>1</v>
      </c>
      <c r="Q91" s="11">
        <f t="shared" si="42"/>
        <v>0</v>
      </c>
      <c r="R91" s="11">
        <f t="shared" si="42"/>
        <v>1</v>
      </c>
      <c r="S91" s="12"/>
      <c r="T91" s="14">
        <f t="shared" si="36"/>
        <v>3</v>
      </c>
      <c r="U91" s="13">
        <f t="shared" si="31"/>
        <v>3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1</v>
      </c>
      <c r="G92" s="32"/>
      <c r="H92" s="32"/>
      <c r="I92" s="32"/>
      <c r="J92" s="32"/>
      <c r="K92" s="32">
        <v>1</v>
      </c>
      <c r="L92" s="33"/>
      <c r="M92" s="19">
        <f t="shared" si="23"/>
        <v>2</v>
      </c>
      <c r="N92" s="31">
        <v>1</v>
      </c>
      <c r="O92" s="32"/>
      <c r="P92" s="32">
        <v>1</v>
      </c>
      <c r="Q92" s="32"/>
      <c r="R92" s="32"/>
      <c r="S92" s="33"/>
      <c r="T92" s="20">
        <f t="shared" si="36"/>
        <v>2</v>
      </c>
      <c r="U92" s="21">
        <f t="shared" si="31"/>
        <v>0</v>
      </c>
    </row>
    <row r="93" spans="2:21" x14ac:dyDescent="0.15">
      <c r="B93" s="63" t="s">
        <v>32</v>
      </c>
      <c r="C93" s="64"/>
      <c r="D93" s="64"/>
      <c r="E93" s="15" t="s">
        <v>22</v>
      </c>
      <c r="F93" s="31">
        <v>1</v>
      </c>
      <c r="G93" s="32">
        <v>1</v>
      </c>
      <c r="H93" s="32"/>
      <c r="I93" s="32"/>
      <c r="J93" s="32"/>
      <c r="K93" s="32">
        <v>2</v>
      </c>
      <c r="L93" s="33"/>
      <c r="M93" s="19">
        <f t="shared" si="23"/>
        <v>4</v>
      </c>
      <c r="N93" s="31"/>
      <c r="O93" s="32"/>
      <c r="P93" s="32"/>
      <c r="Q93" s="32"/>
      <c r="R93" s="32">
        <v>1</v>
      </c>
      <c r="S93" s="33"/>
      <c r="T93" s="20">
        <f t="shared" si="36"/>
        <v>1</v>
      </c>
      <c r="U93" s="21">
        <f t="shared" si="31"/>
        <v>3</v>
      </c>
    </row>
    <row r="94" spans="2:21" ht="14.25" thickBot="1" x14ac:dyDescent="0.2">
      <c r="B94" s="65"/>
      <c r="C94" s="66"/>
      <c r="D94" s="66"/>
      <c r="E94" s="22" t="s">
        <v>23</v>
      </c>
      <c r="F94" s="34">
        <v>1</v>
      </c>
      <c r="G94" s="35"/>
      <c r="H94" s="36"/>
      <c r="I94" s="36"/>
      <c r="J94" s="36"/>
      <c r="K94" s="36">
        <v>1</v>
      </c>
      <c r="L94" s="37"/>
      <c r="M94" s="27">
        <f t="shared" si="23"/>
        <v>2</v>
      </c>
      <c r="N94" s="34"/>
      <c r="O94" s="36"/>
      <c r="P94" s="36">
        <v>1</v>
      </c>
      <c r="Q94" s="36"/>
      <c r="R94" s="36"/>
      <c r="S94" s="38"/>
      <c r="T94" s="29">
        <f t="shared" si="36"/>
        <v>1</v>
      </c>
      <c r="U94" s="30">
        <f t="shared" si="31"/>
        <v>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5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1</v>
      </c>
      <c r="K95" s="11">
        <f t="shared" si="43"/>
        <v>1</v>
      </c>
      <c r="L95" s="12"/>
      <c r="M95" s="13">
        <f t="shared" si="23"/>
        <v>7</v>
      </c>
      <c r="N95" s="11">
        <f t="shared" ref="N95:R95" si="44">N96+N97</f>
        <v>14</v>
      </c>
      <c r="O95" s="11">
        <f t="shared" si="44"/>
        <v>4</v>
      </c>
      <c r="P95" s="11">
        <f t="shared" si="44"/>
        <v>0</v>
      </c>
      <c r="Q95" s="11">
        <f t="shared" si="44"/>
        <v>0</v>
      </c>
      <c r="R95" s="11">
        <f t="shared" si="44"/>
        <v>7</v>
      </c>
      <c r="S95" s="12"/>
      <c r="T95" s="14">
        <f t="shared" si="36"/>
        <v>25</v>
      </c>
      <c r="U95" s="13">
        <f t="shared" si="31"/>
        <v>-18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3</v>
      </c>
      <c r="G96" s="17"/>
      <c r="H96" s="17"/>
      <c r="I96" s="17"/>
      <c r="J96" s="17"/>
      <c r="K96" s="17"/>
      <c r="L96" s="18"/>
      <c r="M96" s="19">
        <f t="shared" si="23"/>
        <v>3</v>
      </c>
      <c r="N96" s="16">
        <v>7</v>
      </c>
      <c r="O96" s="17">
        <v>2</v>
      </c>
      <c r="P96" s="17"/>
      <c r="Q96" s="17"/>
      <c r="R96" s="17">
        <v>4</v>
      </c>
      <c r="S96" s="18"/>
      <c r="T96" s="20">
        <f t="shared" si="36"/>
        <v>13</v>
      </c>
      <c r="U96" s="21">
        <f t="shared" si="31"/>
        <v>-10</v>
      </c>
    </row>
    <row r="97" spans="2:21" x14ac:dyDescent="0.15">
      <c r="B97" s="63" t="s">
        <v>33</v>
      </c>
      <c r="C97" s="64"/>
      <c r="D97" s="64"/>
      <c r="E97" s="15" t="s">
        <v>22</v>
      </c>
      <c r="F97" s="16">
        <v>2</v>
      </c>
      <c r="G97" s="17"/>
      <c r="H97" s="17"/>
      <c r="I97" s="17"/>
      <c r="J97" s="17">
        <v>1</v>
      </c>
      <c r="K97" s="17">
        <v>1</v>
      </c>
      <c r="L97" s="18"/>
      <c r="M97" s="19">
        <f t="shared" si="23"/>
        <v>4</v>
      </c>
      <c r="N97" s="16">
        <v>7</v>
      </c>
      <c r="O97" s="17">
        <v>2</v>
      </c>
      <c r="P97" s="17"/>
      <c r="Q97" s="17"/>
      <c r="R97" s="17">
        <v>3</v>
      </c>
      <c r="S97" s="18"/>
      <c r="T97" s="20">
        <f t="shared" si="36"/>
        <v>12</v>
      </c>
      <c r="U97" s="21">
        <f t="shared" si="31"/>
        <v>-8</v>
      </c>
    </row>
    <row r="98" spans="2:21" ht="14.25" thickBot="1" x14ac:dyDescent="0.2">
      <c r="B98" s="65"/>
      <c r="C98" s="66"/>
      <c r="D98" s="66"/>
      <c r="E98" s="22" t="s">
        <v>23</v>
      </c>
      <c r="F98" s="23">
        <v>2</v>
      </c>
      <c r="G98" s="24"/>
      <c r="H98" s="25"/>
      <c r="I98" s="25"/>
      <c r="J98" s="25"/>
      <c r="K98" s="25">
        <v>1</v>
      </c>
      <c r="L98" s="26"/>
      <c r="M98" s="27">
        <f t="shared" si="23"/>
        <v>3</v>
      </c>
      <c r="N98" s="23">
        <v>5</v>
      </c>
      <c r="O98" s="25">
        <v>1</v>
      </c>
      <c r="P98" s="25"/>
      <c r="Q98" s="25"/>
      <c r="R98" s="25">
        <v>3</v>
      </c>
      <c r="S98" s="28"/>
      <c r="T98" s="29">
        <f t="shared" si="36"/>
        <v>9</v>
      </c>
      <c r="U98" s="30">
        <f t="shared" si="31"/>
        <v>-6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3</v>
      </c>
      <c r="G99" s="11">
        <f t="shared" si="45"/>
        <v>3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6</v>
      </c>
      <c r="N99" s="11">
        <f t="shared" ref="N99:R99" si="46">N100+N101</f>
        <v>5</v>
      </c>
      <c r="O99" s="11">
        <f t="shared" si="46"/>
        <v>1</v>
      </c>
      <c r="P99" s="11">
        <f t="shared" si="46"/>
        <v>0</v>
      </c>
      <c r="Q99" s="11">
        <f t="shared" si="46"/>
        <v>0</v>
      </c>
      <c r="R99" s="11">
        <f t="shared" si="46"/>
        <v>4</v>
      </c>
      <c r="S99" s="12"/>
      <c r="T99" s="14">
        <f t="shared" si="36"/>
        <v>10</v>
      </c>
      <c r="U99" s="13">
        <f t="shared" si="31"/>
        <v>-4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1</v>
      </c>
      <c r="G100" s="32">
        <v>2</v>
      </c>
      <c r="H100" s="32"/>
      <c r="I100" s="32"/>
      <c r="J100" s="32"/>
      <c r="K100" s="32"/>
      <c r="L100" s="33"/>
      <c r="M100" s="19">
        <f t="shared" si="23"/>
        <v>3</v>
      </c>
      <c r="N100" s="31">
        <v>2</v>
      </c>
      <c r="O100" s="32">
        <v>1</v>
      </c>
      <c r="P100" s="32"/>
      <c r="Q100" s="32"/>
      <c r="R100" s="32">
        <v>1</v>
      </c>
      <c r="S100" s="33"/>
      <c r="T100" s="20">
        <f t="shared" si="36"/>
        <v>4</v>
      </c>
      <c r="U100" s="21">
        <f t="shared" si="31"/>
        <v>-1</v>
      </c>
    </row>
    <row r="101" spans="2:21" x14ac:dyDescent="0.15">
      <c r="B101" s="63" t="s">
        <v>34</v>
      </c>
      <c r="C101" s="64"/>
      <c r="D101" s="64"/>
      <c r="E101" s="15" t="s">
        <v>22</v>
      </c>
      <c r="F101" s="31">
        <v>2</v>
      </c>
      <c r="G101" s="32">
        <v>1</v>
      </c>
      <c r="H101" s="32"/>
      <c r="I101" s="32"/>
      <c r="J101" s="32"/>
      <c r="K101" s="32"/>
      <c r="L101" s="33"/>
      <c r="M101" s="19">
        <f t="shared" si="23"/>
        <v>3</v>
      </c>
      <c r="N101" s="31">
        <v>3</v>
      </c>
      <c r="O101" s="32"/>
      <c r="P101" s="32"/>
      <c r="Q101" s="32"/>
      <c r="R101" s="32">
        <v>3</v>
      </c>
      <c r="S101" s="33"/>
      <c r="T101" s="20">
        <f t="shared" si="36"/>
        <v>6</v>
      </c>
      <c r="U101" s="21">
        <f t="shared" si="31"/>
        <v>-3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1</v>
      </c>
      <c r="G102" s="35"/>
      <c r="H102" s="36"/>
      <c r="I102" s="36"/>
      <c r="J102" s="36"/>
      <c r="K102" s="36"/>
      <c r="L102" s="37"/>
      <c r="M102" s="27">
        <f t="shared" si="23"/>
        <v>1</v>
      </c>
      <c r="N102" s="34">
        <v>1</v>
      </c>
      <c r="O102" s="36"/>
      <c r="P102" s="36"/>
      <c r="Q102" s="36"/>
      <c r="R102" s="36">
        <v>1</v>
      </c>
      <c r="S102" s="38"/>
      <c r="T102" s="29">
        <f t="shared" si="36"/>
        <v>2</v>
      </c>
      <c r="U102" s="30">
        <f t="shared" si="31"/>
        <v>-1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4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3</v>
      </c>
      <c r="L103" s="12"/>
      <c r="M103" s="13">
        <f t="shared" si="23"/>
        <v>7</v>
      </c>
      <c r="N103" s="11">
        <f t="shared" ref="N103:R103" si="48">N104+N105</f>
        <v>2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5</v>
      </c>
      <c r="S103" s="12"/>
      <c r="T103" s="14">
        <f t="shared" si="36"/>
        <v>7</v>
      </c>
      <c r="U103" s="13">
        <f t="shared" si="31"/>
        <v>0</v>
      </c>
    </row>
    <row r="104" spans="2:21" x14ac:dyDescent="0.15">
      <c r="B104" s="63" t="s">
        <v>39</v>
      </c>
      <c r="C104" s="64"/>
      <c r="D104" s="64"/>
      <c r="E104" s="15" t="s">
        <v>21</v>
      </c>
      <c r="F104" s="31">
        <v>2</v>
      </c>
      <c r="G104" s="32"/>
      <c r="H104" s="32"/>
      <c r="I104" s="32"/>
      <c r="J104" s="32"/>
      <c r="K104" s="32">
        <v>2</v>
      </c>
      <c r="L104" s="33"/>
      <c r="M104" s="19">
        <f t="shared" si="23"/>
        <v>4</v>
      </c>
      <c r="N104" s="31">
        <v>2</v>
      </c>
      <c r="O104" s="32"/>
      <c r="P104" s="32"/>
      <c r="Q104" s="32"/>
      <c r="R104" s="32">
        <v>3</v>
      </c>
      <c r="S104" s="33"/>
      <c r="T104" s="20">
        <f t="shared" si="36"/>
        <v>5</v>
      </c>
      <c r="U104" s="21">
        <f t="shared" si="31"/>
        <v>-1</v>
      </c>
    </row>
    <row r="105" spans="2:21" x14ac:dyDescent="0.15">
      <c r="B105" s="63" t="s">
        <v>25</v>
      </c>
      <c r="C105" s="64"/>
      <c r="D105" s="64"/>
      <c r="E105" s="15" t="s">
        <v>22</v>
      </c>
      <c r="F105" s="31">
        <v>2</v>
      </c>
      <c r="G105" s="32"/>
      <c r="H105" s="32"/>
      <c r="I105" s="32"/>
      <c r="J105" s="32"/>
      <c r="K105" s="32">
        <v>1</v>
      </c>
      <c r="L105" s="33"/>
      <c r="M105" s="19">
        <f t="shared" si="23"/>
        <v>3</v>
      </c>
      <c r="N105" s="31"/>
      <c r="O105" s="32"/>
      <c r="P105" s="32"/>
      <c r="Q105" s="32"/>
      <c r="R105" s="32">
        <v>2</v>
      </c>
      <c r="S105" s="33"/>
      <c r="T105" s="20">
        <f t="shared" si="36"/>
        <v>2</v>
      </c>
      <c r="U105" s="21">
        <f t="shared" si="31"/>
        <v>1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2</v>
      </c>
      <c r="G106" s="35"/>
      <c r="H106" s="36"/>
      <c r="I106" s="36"/>
      <c r="J106" s="36"/>
      <c r="K106" s="36">
        <v>1</v>
      </c>
      <c r="L106" s="37"/>
      <c r="M106" s="27">
        <f t="shared" si="23"/>
        <v>3</v>
      </c>
      <c r="N106" s="34">
        <v>1</v>
      </c>
      <c r="O106" s="36"/>
      <c r="P106" s="36"/>
      <c r="Q106" s="36"/>
      <c r="R106" s="36">
        <v>2</v>
      </c>
      <c r="S106" s="38"/>
      <c r="T106" s="29">
        <f t="shared" si="36"/>
        <v>3</v>
      </c>
      <c r="U106" s="30">
        <f t="shared" si="31"/>
        <v>0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11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2</v>
      </c>
      <c r="L107" s="12"/>
      <c r="M107" s="13">
        <f t="shared" si="23"/>
        <v>13</v>
      </c>
      <c r="N107" s="11">
        <f t="shared" ref="N107:R107" si="50">N108+N109</f>
        <v>8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8</v>
      </c>
      <c r="U107" s="13">
        <f t="shared" si="31"/>
        <v>5</v>
      </c>
    </row>
    <row r="108" spans="2:21" x14ac:dyDescent="0.15">
      <c r="B108" s="63" t="s">
        <v>40</v>
      </c>
      <c r="C108" s="64"/>
      <c r="D108" s="64"/>
      <c r="E108" s="15" t="s">
        <v>21</v>
      </c>
      <c r="F108" s="31">
        <v>6</v>
      </c>
      <c r="G108" s="32"/>
      <c r="H108" s="32"/>
      <c r="I108" s="32"/>
      <c r="J108" s="32"/>
      <c r="K108" s="32">
        <v>1</v>
      </c>
      <c r="L108" s="33"/>
      <c r="M108" s="19">
        <f t="shared" si="23"/>
        <v>7</v>
      </c>
      <c r="N108" s="31">
        <v>6</v>
      </c>
      <c r="O108" s="32"/>
      <c r="P108" s="32"/>
      <c r="Q108" s="32"/>
      <c r="R108" s="32"/>
      <c r="S108" s="33"/>
      <c r="T108" s="20">
        <f t="shared" si="36"/>
        <v>6</v>
      </c>
      <c r="U108" s="21">
        <f t="shared" si="31"/>
        <v>1</v>
      </c>
    </row>
    <row r="109" spans="2:21" x14ac:dyDescent="0.15">
      <c r="B109" s="63" t="s">
        <v>27</v>
      </c>
      <c r="C109" s="64"/>
      <c r="D109" s="64"/>
      <c r="E109" s="15" t="s">
        <v>22</v>
      </c>
      <c r="F109" s="31">
        <v>5</v>
      </c>
      <c r="G109" s="32"/>
      <c r="H109" s="32"/>
      <c r="I109" s="32"/>
      <c r="J109" s="32"/>
      <c r="K109" s="32">
        <v>1</v>
      </c>
      <c r="L109" s="33"/>
      <c r="M109" s="19">
        <f t="shared" si="23"/>
        <v>6</v>
      </c>
      <c r="N109" s="31">
        <v>2</v>
      </c>
      <c r="O109" s="32"/>
      <c r="P109" s="32"/>
      <c r="Q109" s="32"/>
      <c r="R109" s="32"/>
      <c r="S109" s="33"/>
      <c r="T109" s="20">
        <f t="shared" si="36"/>
        <v>2</v>
      </c>
      <c r="U109" s="21">
        <f t="shared" si="31"/>
        <v>4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4</v>
      </c>
      <c r="G110" s="35"/>
      <c r="H110" s="36"/>
      <c r="I110" s="36"/>
      <c r="J110" s="36"/>
      <c r="K110" s="36">
        <v>1</v>
      </c>
      <c r="L110" s="37"/>
      <c r="M110" s="27">
        <f t="shared" si="23"/>
        <v>5</v>
      </c>
      <c r="N110" s="34">
        <v>2</v>
      </c>
      <c r="O110" s="36"/>
      <c r="P110" s="36"/>
      <c r="Q110" s="36"/>
      <c r="R110" s="36"/>
      <c r="S110" s="38"/>
      <c r="T110" s="29">
        <f t="shared" si="36"/>
        <v>2</v>
      </c>
      <c r="U110" s="30">
        <f t="shared" si="31"/>
        <v>3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8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4</v>
      </c>
      <c r="L111" s="12"/>
      <c r="M111" s="13">
        <f t="shared" si="23"/>
        <v>12</v>
      </c>
      <c r="N111" s="11">
        <f t="shared" ref="N111:R111" si="52">N112+N113</f>
        <v>1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1</v>
      </c>
      <c r="U111" s="13">
        <f t="shared" si="31"/>
        <v>11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6</v>
      </c>
      <c r="G112" s="32"/>
      <c r="H112" s="32"/>
      <c r="I112" s="32"/>
      <c r="J112" s="32"/>
      <c r="K112" s="32">
        <v>2</v>
      </c>
      <c r="L112" s="33"/>
      <c r="M112" s="19">
        <f t="shared" si="23"/>
        <v>8</v>
      </c>
      <c r="N112" s="31">
        <v>1</v>
      </c>
      <c r="O112" s="32"/>
      <c r="P112" s="32"/>
      <c r="Q112" s="32"/>
      <c r="R112" s="32"/>
      <c r="S112" s="33"/>
      <c r="T112" s="20">
        <f t="shared" si="36"/>
        <v>1</v>
      </c>
      <c r="U112" s="21">
        <f t="shared" si="31"/>
        <v>7</v>
      </c>
    </row>
    <row r="113" spans="2:21" x14ac:dyDescent="0.15">
      <c r="B113" s="63" t="s">
        <v>28</v>
      </c>
      <c r="C113" s="64"/>
      <c r="D113" s="64"/>
      <c r="E113" s="15" t="s">
        <v>22</v>
      </c>
      <c r="F113" s="31">
        <v>2</v>
      </c>
      <c r="G113" s="32"/>
      <c r="H113" s="32"/>
      <c r="I113" s="32"/>
      <c r="J113" s="32"/>
      <c r="K113" s="32">
        <v>2</v>
      </c>
      <c r="L113" s="33"/>
      <c r="M113" s="19">
        <f t="shared" si="23"/>
        <v>4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4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3</v>
      </c>
      <c r="G114" s="35"/>
      <c r="H114" s="36"/>
      <c r="I114" s="36"/>
      <c r="J114" s="36"/>
      <c r="K114" s="36">
        <v>2</v>
      </c>
      <c r="L114" s="37"/>
      <c r="M114" s="27">
        <f t="shared" si="23"/>
        <v>5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5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12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</v>
      </c>
      <c r="L115" s="12"/>
      <c r="M115" s="13">
        <f t="shared" si="23"/>
        <v>13</v>
      </c>
      <c r="N115" s="11">
        <f t="shared" ref="N115:R115" si="54">N116+N117</f>
        <v>4</v>
      </c>
      <c r="O115" s="11">
        <f t="shared" si="54"/>
        <v>1</v>
      </c>
      <c r="P115" s="11">
        <f t="shared" si="54"/>
        <v>0</v>
      </c>
      <c r="Q115" s="11">
        <f t="shared" si="54"/>
        <v>0</v>
      </c>
      <c r="R115" s="11">
        <f t="shared" si="54"/>
        <v>1</v>
      </c>
      <c r="S115" s="12"/>
      <c r="T115" s="14">
        <f t="shared" si="36"/>
        <v>6</v>
      </c>
      <c r="U115" s="13">
        <f t="shared" si="31"/>
        <v>7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6</v>
      </c>
      <c r="G116" s="32"/>
      <c r="H116" s="32"/>
      <c r="I116" s="32"/>
      <c r="J116" s="32"/>
      <c r="K116" s="32"/>
      <c r="L116" s="33"/>
      <c r="M116" s="19">
        <f t="shared" si="23"/>
        <v>6</v>
      </c>
      <c r="N116" s="31">
        <v>3</v>
      </c>
      <c r="O116" s="32">
        <v>1</v>
      </c>
      <c r="P116" s="32"/>
      <c r="Q116" s="32"/>
      <c r="R116" s="32"/>
      <c r="S116" s="33"/>
      <c r="T116" s="20">
        <f t="shared" si="36"/>
        <v>4</v>
      </c>
      <c r="U116" s="21">
        <f t="shared" si="31"/>
        <v>2</v>
      </c>
    </row>
    <row r="117" spans="2:21" x14ac:dyDescent="0.15">
      <c r="B117" s="63" t="s">
        <v>29</v>
      </c>
      <c r="C117" s="64"/>
      <c r="D117" s="64"/>
      <c r="E117" s="15" t="s">
        <v>22</v>
      </c>
      <c r="F117" s="31">
        <v>6</v>
      </c>
      <c r="G117" s="32"/>
      <c r="H117" s="32"/>
      <c r="I117" s="32"/>
      <c r="J117" s="32"/>
      <c r="K117" s="32">
        <v>1</v>
      </c>
      <c r="L117" s="33"/>
      <c r="M117" s="19">
        <f t="shared" si="23"/>
        <v>7</v>
      </c>
      <c r="N117" s="31">
        <v>1</v>
      </c>
      <c r="O117" s="32"/>
      <c r="P117" s="32"/>
      <c r="Q117" s="32"/>
      <c r="R117" s="32">
        <v>1</v>
      </c>
      <c r="S117" s="33"/>
      <c r="T117" s="20">
        <f t="shared" si="36"/>
        <v>2</v>
      </c>
      <c r="U117" s="21">
        <f t="shared" si="31"/>
        <v>5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3</v>
      </c>
      <c r="G118" s="35"/>
      <c r="H118" s="36"/>
      <c r="I118" s="36"/>
      <c r="J118" s="36"/>
      <c r="K118" s="36"/>
      <c r="L118" s="37"/>
      <c r="M118" s="27">
        <f t="shared" si="23"/>
        <v>3</v>
      </c>
      <c r="N118" s="34">
        <v>1</v>
      </c>
      <c r="O118" s="36"/>
      <c r="P118" s="36"/>
      <c r="Q118" s="36"/>
      <c r="R118" s="36"/>
      <c r="S118" s="38"/>
      <c r="T118" s="29">
        <f t="shared" si="36"/>
        <v>1</v>
      </c>
      <c r="U118" s="30">
        <f t="shared" si="31"/>
        <v>2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4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5</v>
      </c>
      <c r="N119" s="11">
        <f t="shared" ref="N119:R119" si="56">N120+N121</f>
        <v>15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2</v>
      </c>
      <c r="S119" s="12"/>
      <c r="T119" s="14">
        <f t="shared" si="36"/>
        <v>17</v>
      </c>
      <c r="U119" s="13">
        <f t="shared" si="31"/>
        <v>-12</v>
      </c>
    </row>
    <row r="120" spans="2:21" x14ac:dyDescent="0.15">
      <c r="B120" s="63" t="s">
        <v>41</v>
      </c>
      <c r="C120" s="64"/>
      <c r="D120" s="64"/>
      <c r="E120" s="15" t="s">
        <v>21</v>
      </c>
      <c r="F120" s="31">
        <v>3</v>
      </c>
      <c r="G120" s="32">
        <v>1</v>
      </c>
      <c r="H120" s="32"/>
      <c r="I120" s="32"/>
      <c r="J120" s="32"/>
      <c r="K120" s="32"/>
      <c r="L120" s="33"/>
      <c r="M120" s="19">
        <f t="shared" si="23"/>
        <v>4</v>
      </c>
      <c r="N120" s="31">
        <v>8</v>
      </c>
      <c r="O120" s="32"/>
      <c r="P120" s="32"/>
      <c r="Q120" s="32"/>
      <c r="R120" s="32">
        <v>1</v>
      </c>
      <c r="S120" s="33"/>
      <c r="T120" s="20">
        <f t="shared" si="36"/>
        <v>9</v>
      </c>
      <c r="U120" s="21">
        <f t="shared" si="31"/>
        <v>-5</v>
      </c>
    </row>
    <row r="121" spans="2:21" x14ac:dyDescent="0.15">
      <c r="B121" s="63" t="s">
        <v>25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/>
      <c r="L121" s="33"/>
      <c r="M121" s="19">
        <f t="shared" si="23"/>
        <v>1</v>
      </c>
      <c r="N121" s="31">
        <v>7</v>
      </c>
      <c r="O121" s="32"/>
      <c r="P121" s="32"/>
      <c r="Q121" s="32"/>
      <c r="R121" s="32">
        <v>1</v>
      </c>
      <c r="S121" s="33"/>
      <c r="T121" s="20">
        <f t="shared" si="36"/>
        <v>8</v>
      </c>
      <c r="U121" s="21">
        <f t="shared" si="31"/>
        <v>-7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3</v>
      </c>
      <c r="G122" s="35"/>
      <c r="H122" s="36"/>
      <c r="I122" s="36"/>
      <c r="J122" s="36"/>
      <c r="K122" s="36"/>
      <c r="L122" s="37"/>
      <c r="M122" s="27">
        <f t="shared" si="23"/>
        <v>3</v>
      </c>
      <c r="N122" s="34">
        <v>4</v>
      </c>
      <c r="O122" s="36"/>
      <c r="P122" s="36"/>
      <c r="Q122" s="36"/>
      <c r="R122" s="36"/>
      <c r="S122" s="38"/>
      <c r="T122" s="29">
        <f t="shared" si="36"/>
        <v>4</v>
      </c>
      <c r="U122" s="30">
        <f t="shared" si="31"/>
        <v>-1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46</v>
      </c>
      <c r="G123" s="11">
        <f t="shared" si="57"/>
        <v>2</v>
      </c>
      <c r="H123" s="11">
        <f t="shared" si="57"/>
        <v>0</v>
      </c>
      <c r="I123" s="11">
        <f t="shared" si="57"/>
        <v>0</v>
      </c>
      <c r="J123" s="11">
        <f t="shared" si="57"/>
        <v>2</v>
      </c>
      <c r="K123" s="11">
        <f t="shared" si="57"/>
        <v>18</v>
      </c>
      <c r="L123" s="12"/>
      <c r="M123" s="13">
        <f t="shared" ref="M123:M138" si="58">SUM(F123:L123)</f>
        <v>68</v>
      </c>
      <c r="N123" s="11">
        <f t="shared" ref="N123:R123" si="59">N124+N125</f>
        <v>41</v>
      </c>
      <c r="O123" s="11">
        <f t="shared" si="59"/>
        <v>2</v>
      </c>
      <c r="P123" s="11">
        <f t="shared" si="59"/>
        <v>0</v>
      </c>
      <c r="Q123" s="11">
        <f t="shared" si="59"/>
        <v>0</v>
      </c>
      <c r="R123" s="11">
        <f t="shared" si="59"/>
        <v>15</v>
      </c>
      <c r="S123" s="12"/>
      <c r="T123" s="14">
        <f t="shared" si="36"/>
        <v>58</v>
      </c>
      <c r="U123" s="13">
        <f t="shared" si="31"/>
        <v>10</v>
      </c>
    </row>
    <row r="124" spans="2:21" x14ac:dyDescent="0.15">
      <c r="B124" s="63" t="s">
        <v>42</v>
      </c>
      <c r="C124" s="64"/>
      <c r="D124" s="64"/>
      <c r="E124" s="15" t="s">
        <v>21</v>
      </c>
      <c r="F124" s="31">
        <v>30</v>
      </c>
      <c r="G124" s="32">
        <v>1</v>
      </c>
      <c r="H124" s="32"/>
      <c r="I124" s="32"/>
      <c r="J124" s="32">
        <v>1</v>
      </c>
      <c r="K124" s="32">
        <v>7</v>
      </c>
      <c r="L124" s="33"/>
      <c r="M124" s="19">
        <f t="shared" si="58"/>
        <v>39</v>
      </c>
      <c r="N124" s="31">
        <v>24</v>
      </c>
      <c r="O124" s="32">
        <v>1</v>
      </c>
      <c r="P124" s="32"/>
      <c r="Q124" s="32"/>
      <c r="R124" s="32">
        <v>8</v>
      </c>
      <c r="S124" s="33"/>
      <c r="T124" s="20">
        <f t="shared" si="36"/>
        <v>33</v>
      </c>
      <c r="U124" s="21">
        <f t="shared" si="31"/>
        <v>6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16</v>
      </c>
      <c r="G125" s="32">
        <v>1</v>
      </c>
      <c r="H125" s="32"/>
      <c r="I125" s="32"/>
      <c r="J125" s="32">
        <v>1</v>
      </c>
      <c r="K125" s="32">
        <v>11</v>
      </c>
      <c r="L125" s="33"/>
      <c r="M125" s="19">
        <f t="shared" si="58"/>
        <v>29</v>
      </c>
      <c r="N125" s="31">
        <v>17</v>
      </c>
      <c r="O125" s="32">
        <v>1</v>
      </c>
      <c r="P125" s="32"/>
      <c r="Q125" s="32"/>
      <c r="R125" s="32">
        <v>7</v>
      </c>
      <c r="S125" s="33"/>
      <c r="T125" s="20">
        <f t="shared" si="36"/>
        <v>25</v>
      </c>
      <c r="U125" s="21">
        <f t="shared" si="31"/>
        <v>4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25</v>
      </c>
      <c r="G126" s="35"/>
      <c r="H126" s="36"/>
      <c r="I126" s="36"/>
      <c r="J126" s="36">
        <v>1</v>
      </c>
      <c r="K126" s="36">
        <v>6</v>
      </c>
      <c r="L126" s="37">
        <v>3</v>
      </c>
      <c r="M126" s="27">
        <f t="shared" si="58"/>
        <v>35</v>
      </c>
      <c r="N126" s="34">
        <v>16</v>
      </c>
      <c r="O126" s="36">
        <v>2</v>
      </c>
      <c r="P126" s="36"/>
      <c r="Q126" s="36"/>
      <c r="R126" s="36">
        <v>7</v>
      </c>
      <c r="S126" s="38"/>
      <c r="T126" s="29">
        <f t="shared" si="36"/>
        <v>25</v>
      </c>
      <c r="U126" s="30">
        <f t="shared" si="31"/>
        <v>10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53</v>
      </c>
      <c r="G127" s="11">
        <f t="shared" si="60"/>
        <v>3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5</v>
      </c>
      <c r="L127" s="12"/>
      <c r="M127" s="13">
        <f t="shared" si="58"/>
        <v>61</v>
      </c>
      <c r="N127" s="11">
        <f t="shared" ref="N127:R127" si="61">N128+N129</f>
        <v>72</v>
      </c>
      <c r="O127" s="11">
        <f t="shared" si="61"/>
        <v>5</v>
      </c>
      <c r="P127" s="11">
        <f t="shared" si="61"/>
        <v>3</v>
      </c>
      <c r="Q127" s="11">
        <f t="shared" si="61"/>
        <v>0</v>
      </c>
      <c r="R127" s="11">
        <f t="shared" si="61"/>
        <v>13</v>
      </c>
      <c r="S127" s="12"/>
      <c r="T127" s="14">
        <f t="shared" si="36"/>
        <v>93</v>
      </c>
      <c r="U127" s="13">
        <f t="shared" si="31"/>
        <v>-32</v>
      </c>
    </row>
    <row r="128" spans="2:21" x14ac:dyDescent="0.15">
      <c r="B128" s="63" t="s">
        <v>43</v>
      </c>
      <c r="C128" s="64"/>
      <c r="D128" s="64"/>
      <c r="E128" s="15" t="s">
        <v>21</v>
      </c>
      <c r="F128" s="31">
        <v>32</v>
      </c>
      <c r="G128" s="32">
        <v>3</v>
      </c>
      <c r="H128" s="32"/>
      <c r="I128" s="32"/>
      <c r="J128" s="32"/>
      <c r="K128" s="32">
        <v>1</v>
      </c>
      <c r="L128" s="33"/>
      <c r="M128" s="19">
        <f t="shared" si="58"/>
        <v>36</v>
      </c>
      <c r="N128" s="31">
        <v>36</v>
      </c>
      <c r="O128" s="32">
        <v>3</v>
      </c>
      <c r="P128" s="32">
        <v>3</v>
      </c>
      <c r="Q128" s="32"/>
      <c r="R128" s="32">
        <v>7</v>
      </c>
      <c r="S128" s="33"/>
      <c r="T128" s="20">
        <f t="shared" si="36"/>
        <v>49</v>
      </c>
      <c r="U128" s="21">
        <f t="shared" si="31"/>
        <v>-13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21</v>
      </c>
      <c r="G129" s="32"/>
      <c r="H129" s="32"/>
      <c r="I129" s="32"/>
      <c r="J129" s="32"/>
      <c r="K129" s="32">
        <v>4</v>
      </c>
      <c r="L129" s="33"/>
      <c r="M129" s="19">
        <f t="shared" si="58"/>
        <v>25</v>
      </c>
      <c r="N129" s="31">
        <v>36</v>
      </c>
      <c r="O129" s="32">
        <v>2</v>
      </c>
      <c r="P129" s="32"/>
      <c r="Q129" s="32"/>
      <c r="R129" s="32">
        <v>6</v>
      </c>
      <c r="S129" s="33"/>
      <c r="T129" s="20">
        <f t="shared" si="36"/>
        <v>44</v>
      </c>
      <c r="U129" s="21">
        <f t="shared" si="31"/>
        <v>-19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35</v>
      </c>
      <c r="G130" s="35"/>
      <c r="H130" s="36"/>
      <c r="I130" s="36"/>
      <c r="J130" s="36"/>
      <c r="K130" s="36">
        <v>5</v>
      </c>
      <c r="L130" s="37">
        <v>3</v>
      </c>
      <c r="M130" s="27">
        <f t="shared" si="58"/>
        <v>43</v>
      </c>
      <c r="N130" s="34">
        <v>24</v>
      </c>
      <c r="O130" s="36">
        <v>1</v>
      </c>
      <c r="P130" s="36">
        <v>3</v>
      </c>
      <c r="Q130" s="36"/>
      <c r="R130" s="36">
        <v>6</v>
      </c>
      <c r="S130" s="38">
        <v>1</v>
      </c>
      <c r="T130" s="29">
        <f t="shared" si="36"/>
        <v>35</v>
      </c>
      <c r="U130" s="30">
        <f t="shared" si="31"/>
        <v>8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0</v>
      </c>
      <c r="G131" s="11">
        <f t="shared" si="62"/>
        <v>0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0</v>
      </c>
      <c r="L131" s="12"/>
      <c r="M131" s="13">
        <f t="shared" si="58"/>
        <v>0</v>
      </c>
      <c r="N131" s="11">
        <f t="shared" ref="N131:R131" si="63">N132+N133</f>
        <v>0</v>
      </c>
      <c r="O131" s="11">
        <f t="shared" si="63"/>
        <v>0</v>
      </c>
      <c r="P131" s="11">
        <f t="shared" si="63"/>
        <v>0</v>
      </c>
      <c r="Q131" s="11">
        <f t="shared" si="63"/>
        <v>0</v>
      </c>
      <c r="R131" s="11">
        <f t="shared" si="63"/>
        <v>0</v>
      </c>
      <c r="S131" s="12"/>
      <c r="T131" s="14">
        <f t="shared" si="36"/>
        <v>0</v>
      </c>
      <c r="U131" s="13">
        <f t="shared" si="31"/>
        <v>0</v>
      </c>
    </row>
    <row r="132" spans="2:21" x14ac:dyDescent="0.15">
      <c r="B132" s="63"/>
      <c r="C132" s="64"/>
      <c r="D132" s="64"/>
      <c r="E132" s="15" t="s">
        <v>21</v>
      </c>
      <c r="F132" s="31"/>
      <c r="G132" s="32"/>
      <c r="H132" s="32"/>
      <c r="I132" s="32"/>
      <c r="J132" s="32"/>
      <c r="K132" s="32"/>
      <c r="L132" s="33"/>
      <c r="M132" s="19">
        <f t="shared" si="58"/>
        <v>0</v>
      </c>
      <c r="N132" s="31"/>
      <c r="O132" s="32"/>
      <c r="P132" s="32"/>
      <c r="Q132" s="32"/>
      <c r="R132" s="32"/>
      <c r="S132" s="33"/>
      <c r="T132" s="20">
        <f t="shared" si="36"/>
        <v>0</v>
      </c>
      <c r="U132" s="21">
        <f t="shared" si="31"/>
        <v>0</v>
      </c>
    </row>
    <row r="133" spans="2:21" x14ac:dyDescent="0.15">
      <c r="B133" s="63"/>
      <c r="C133" s="64"/>
      <c r="D133" s="64"/>
      <c r="E133" s="15" t="s">
        <v>22</v>
      </c>
      <c r="F133" s="31"/>
      <c r="G133" s="32"/>
      <c r="H133" s="32"/>
      <c r="I133" s="32"/>
      <c r="J133" s="32"/>
      <c r="K133" s="32"/>
      <c r="L133" s="33"/>
      <c r="M133" s="19">
        <f t="shared" si="58"/>
        <v>0</v>
      </c>
      <c r="N133" s="31"/>
      <c r="O133" s="32"/>
      <c r="P133" s="32"/>
      <c r="Q133" s="32"/>
      <c r="R133" s="32"/>
      <c r="S133" s="33"/>
      <c r="T133" s="20">
        <f t="shared" si="36"/>
        <v>0</v>
      </c>
      <c r="U133" s="21">
        <f t="shared" si="31"/>
        <v>0</v>
      </c>
    </row>
    <row r="134" spans="2:21" ht="14.25" thickBot="1" x14ac:dyDescent="0.2">
      <c r="B134" s="65"/>
      <c r="C134" s="66"/>
      <c r="D134" s="66"/>
      <c r="E134" s="22" t="s">
        <v>23</v>
      </c>
      <c r="F134" s="34"/>
      <c r="G134" s="35"/>
      <c r="H134" s="36"/>
      <c r="I134" s="36"/>
      <c r="J134" s="36"/>
      <c r="K134" s="36"/>
      <c r="L134" s="37"/>
      <c r="M134" s="27">
        <f t="shared" si="58"/>
        <v>0</v>
      </c>
      <c r="N134" s="34"/>
      <c r="O134" s="36"/>
      <c r="P134" s="36"/>
      <c r="Q134" s="36"/>
      <c r="R134" s="36"/>
      <c r="S134" s="38"/>
      <c r="T134" s="29">
        <f t="shared" si="36"/>
        <v>0</v>
      </c>
      <c r="U134" s="30">
        <f t="shared" si="31"/>
        <v>0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50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4月異動分</vt:lpstr>
      <vt:lpstr>5月異動分</vt:lpstr>
      <vt:lpstr>6月異動分</vt:lpstr>
      <vt:lpstr>7月異動分</vt:lpstr>
      <vt:lpstr>8月異動分</vt:lpstr>
      <vt:lpstr>9月異動分</vt:lpstr>
      <vt:lpstr>10月異動分</vt:lpstr>
      <vt:lpstr>11月異動分</vt:lpstr>
      <vt:lpstr>12月異動分</vt:lpstr>
      <vt:lpstr>1月異動分</vt:lpstr>
      <vt:lpstr>2月異動分</vt:lpstr>
      <vt:lpstr>3月異動分</vt:lpstr>
      <vt:lpstr>'10月異動分'!Print_Titles</vt:lpstr>
      <vt:lpstr>'11月異動分'!Print_Titles</vt:lpstr>
      <vt:lpstr>'12月異動分'!Print_Titles</vt:lpstr>
      <vt:lpstr>'1月異動分'!Print_Titles</vt:lpstr>
      <vt:lpstr>'2月異動分'!Print_Titles</vt:lpstr>
      <vt:lpstr>'3月異動分'!Print_Titles</vt:lpstr>
      <vt:lpstr>'4月異動分'!Print_Titles</vt:lpstr>
      <vt:lpstr>'5月異動分'!Print_Titles</vt:lpstr>
      <vt:lpstr>'6月異動分'!Print_Titles</vt:lpstr>
      <vt:lpstr>'7月異動分'!Print_Titles</vt:lpstr>
      <vt:lpstr>'8月異動分'!Print_Titles</vt:lpstr>
      <vt:lpstr>'9月異動分'!Print_Titles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萌</dc:creator>
  <cp:lastModifiedBy>内藤 智之(ﾅｲﾄｳ ﾄﾓﾕｷ)</cp:lastModifiedBy>
  <dcterms:created xsi:type="dcterms:W3CDTF">2018-05-15T08:07:15Z</dcterms:created>
  <dcterms:modified xsi:type="dcterms:W3CDTF">2020-04-08T10:15:14Z</dcterms:modified>
</cp:coreProperties>
</file>